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729"/>
  <workbookPr autoCompressPictures="0"/>
  <bookViews>
    <workbookView xWindow="120" yWindow="120" windowWidth="28760" windowHeight="19640"/>
  </bookViews>
  <sheets>
    <sheet name="Data Entry" sheetId="1" r:id="rId1"/>
    <sheet name="Core Data Profile" sheetId="10" r:id="rId2"/>
    <sheet name="NonCore Data Profile" sheetId="9" r:id="rId3"/>
    <sheet name="Total Data Profile" sheetId="7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9" i="1" l="1"/>
  <c r="E10" i="1"/>
  <c r="E23" i="1"/>
  <c r="E22" i="1"/>
  <c r="E21" i="1"/>
  <c r="E20" i="1"/>
  <c r="E19" i="1"/>
  <c r="E18" i="1"/>
  <c r="E14" i="1"/>
  <c r="E13" i="1"/>
  <c r="E12" i="1"/>
  <c r="E11" i="1"/>
  <c r="E32" i="1"/>
  <c r="E31" i="1"/>
  <c r="E30" i="1"/>
  <c r="E29" i="1"/>
  <c r="E28" i="1"/>
  <c r="E27" i="1"/>
  <c r="E24" i="1"/>
  <c r="F23" i="1"/>
  <c r="E15" i="1"/>
  <c r="F13" i="1"/>
  <c r="E33" i="1"/>
  <c r="F20" i="1"/>
  <c r="F24" i="1"/>
  <c r="F21" i="1"/>
  <c r="F18" i="1"/>
  <c r="F22" i="1"/>
  <c r="F19" i="1"/>
  <c r="F11" i="1"/>
  <c r="F12" i="1"/>
  <c r="F14" i="1"/>
  <c r="F9" i="1"/>
  <c r="F10" i="1"/>
  <c r="F27" i="1"/>
  <c r="F15" i="1"/>
  <c r="F32" i="1"/>
  <c r="F29" i="1"/>
  <c r="F28" i="1"/>
  <c r="F31" i="1"/>
  <c r="F33" i="1"/>
  <c r="F30" i="1"/>
</calcChain>
</file>

<file path=xl/sharedStrings.xml><?xml version="1.0" encoding="utf-8"?>
<sst xmlns="http://schemas.openxmlformats.org/spreadsheetml/2006/main" count="38" uniqueCount="22">
  <si>
    <t>Category</t>
  </si>
  <si>
    <t>Noncore Raw</t>
  </si>
  <si>
    <t>Noncore %</t>
  </si>
  <si>
    <t>Total Raw</t>
  </si>
  <si>
    <t>Total %</t>
  </si>
  <si>
    <t>Total</t>
  </si>
  <si>
    <t>Student Active Engaged Learning</t>
  </si>
  <si>
    <t>Student Learning Conversations</t>
  </si>
  <si>
    <t>Teacher-Led Instruction</t>
  </si>
  <si>
    <t>Student Work with Teacher Engaged</t>
  </si>
  <si>
    <t>Student Work with Teacher not Engaged</t>
  </si>
  <si>
    <t>Complete Disengagement</t>
  </si>
  <si>
    <t>After opening this spreadsheet template, select "save as" and name this file.</t>
  </si>
  <si>
    <t>After entering data, go to each graph page; enter school name/date at top of page; print the pages; save the file again.</t>
  </si>
  <si>
    <t>Non-Core</t>
  </si>
  <si>
    <t>Directions:</t>
  </si>
  <si>
    <t>Core</t>
  </si>
  <si>
    <t>This spreadsheet is designed to provide profiles for Core, Non-Core, and Total observations.</t>
  </si>
  <si>
    <t>Enter the raw data codes from the coding sheet into the appropriate columns.  This spreadsheet was formatted to hold up to 900 codes per group.</t>
  </si>
  <si>
    <t>Core %</t>
  </si>
  <si>
    <t>Core Raw</t>
  </si>
  <si>
    <t>This spreadsheet will automatically calculate percentages and generate the pie charts for each group.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</si>
</sst>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CC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9" fontId="0" fillId="0" borderId="0" xfId="0" applyNumberFormat="1"/>
    <xf numFmtId="0" fontId="0" fillId="0" borderId="0" xfId="0" applyFill="1"/>
    <xf numFmtId="0" fontId="1" fillId="0" borderId="0" xfId="0" applyFont="1"/>
    <xf numFmtId="10" fontId="0" fillId="0" borderId="0" xfId="0" applyNumberFormat="1"/>
    <xf numFmtId="10" fontId="1" fillId="0" borderId="0" xfId="0" applyNumberFormat="1" applyFont="1"/>
    <xf numFmtId="0" fontId="1" fillId="0" borderId="0" xfId="0" applyFont="1" applyAlignment="1">
      <alignment horizontal="center"/>
    </xf>
    <xf numFmtId="0" fontId="0" fillId="3" borderId="0" xfId="0" applyFill="1"/>
    <xf numFmtId="0" fontId="2" fillId="0" borderId="0" xfId="0" applyFont="1" applyAlignment="1"/>
    <xf numFmtId="0" fontId="2" fillId="0" borderId="0" xfId="0" applyFont="1" applyFill="1" applyAlignment="1"/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0" borderId="0" xfId="0" applyFont="1" applyFill="1"/>
    <xf numFmtId="9" fontId="0" fillId="0" borderId="0" xfId="0" applyNumberFormat="1" applyFill="1"/>
    <xf numFmtId="9" fontId="2" fillId="0" borderId="0" xfId="0" applyNumberFormat="1" applyFont="1" applyFill="1"/>
    <xf numFmtId="0" fontId="3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4" fillId="0" borderId="0" xfId="0" applyFont="1" applyFill="1"/>
    <xf numFmtId="0" fontId="1" fillId="6" borderId="0" xfId="0" applyFont="1" applyFill="1" applyAlignment="1">
      <alignment horizontal="center"/>
    </xf>
    <xf numFmtId="10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33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4" Type="http://schemas.openxmlformats.org/officeDocument/2006/relationships/chartsheet" Target="chartsheets/sheet3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>
                <a:latin typeface="+mn-lt"/>
              </a:rPr>
              <a:t>Instructional</a:t>
            </a:r>
            <a:r>
              <a:rPr lang="en-US" baseline="0">
                <a:latin typeface="+mn-lt"/>
              </a:rPr>
              <a:t> Practices Inventory </a:t>
            </a:r>
            <a:r>
              <a:rPr lang="en-US" baseline="0">
                <a:solidFill>
                  <a:sysClr val="windowText" lastClr="000000"/>
                </a:solidFill>
                <a:latin typeface="+mn-lt"/>
              </a:rPr>
              <a:t>- Core Observations</a:t>
            </a:r>
          </a:p>
          <a:p>
            <a:pPr>
              <a:defRPr/>
            </a:pPr>
            <a:r>
              <a:rPr lang="en-US" baseline="0">
                <a:solidFill>
                  <a:schemeClr val="accent1">
                    <a:lumMod val="75000"/>
                  </a:schemeClr>
                </a:solidFill>
                <a:latin typeface="+mn-lt"/>
              </a:rPr>
              <a:t>School Name Here - Date Here</a:t>
            </a:r>
            <a:endParaRPr lang="en-US">
              <a:solidFill>
                <a:schemeClr val="accent1">
                  <a:lumMod val="75000"/>
                </a:schemeClr>
              </a:solidFill>
              <a:latin typeface="+mn-lt"/>
            </a:endParaRP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245938680741831"/>
          <c:y val="0.176925475224688"/>
          <c:w val="0.534496380260159"/>
          <c:h val="0.736957130358706"/>
        </c:manualLayout>
      </c:layout>
      <c:pieChart>
        <c:varyColors val="1"/>
        <c:ser>
          <c:idx val="0"/>
          <c:order val="0"/>
          <c:tx>
            <c:strRef>
              <c:f>'Data Entry'!$E$8</c:f>
              <c:strCache>
                <c:ptCount val="1"/>
                <c:pt idx="0">
                  <c:v>Core Raw</c:v>
                </c:pt>
              </c:strCache>
            </c:strRef>
          </c:tx>
          <c:dLbls>
            <c:dLbl>
              <c:idx val="0"/>
              <c:layout>
                <c:manualLayout>
                  <c:x val="0.0771180525511234"/>
                  <c:y val="0.053371351308359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0176420062876756"/>
                  <c:y val="-0.129838224767359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0.0311475873208157"/>
                  <c:y val="-0.01263342082239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0421868420293617"/>
                  <c:y val="-0.038896047085023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0882489688788904"/>
                  <c:y val="0.040065855404438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0.0887050272562085"/>
                  <c:y val="0.0075025849041597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0%" sourceLinked="0"/>
            <c:txPr>
              <a:bodyPr/>
              <a:lstStyle/>
              <a:p>
                <a:pPr>
                  <a:defRPr sz="1200">
                    <a:latin typeface="Arial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'Data Entry'!$D$9:$D$14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'Data Entry'!$E$9:$E$14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"/>
          <c:order val="1"/>
          <c:tx>
            <c:strRef>
              <c:f>'Data Entry'!$F$8</c:f>
              <c:strCache>
                <c:ptCount val="1"/>
                <c:pt idx="0">
                  <c:v>Core %</c:v>
                </c:pt>
              </c:strCache>
            </c:strRef>
          </c:tx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'Data Entry'!$D$9:$D$14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'Data Entry'!$F$9:$F$14</c:f>
              <c:numCache>
                <c:formatCode>0.00%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2996941896024"/>
          <c:y val="0.233333333333334"/>
          <c:w val="0.482161060142712"/>
          <c:h val="0.606410256410257"/>
        </c:manualLayout>
      </c:layout>
      <c:pieChart>
        <c:varyColors val="1"/>
        <c:ser>
          <c:idx val="1"/>
          <c:order val="0"/>
          <c:dLbls>
            <c:dLbl>
              <c:idx val="0"/>
              <c:layout>
                <c:manualLayout>
                  <c:x val="0.0995253116296245"/>
                  <c:y val="0.0278978517077345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.00658238821064798"/>
                  <c:y val="-0.11315765348218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.0995449498476302"/>
                  <c:y val="-0.0463649482365804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0.0596565184703594"/>
                  <c:y val="-0.0148858624237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0.0522316667603094"/>
                  <c:y val="-0.0113896500324264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0.0397867086186092"/>
                  <c:y val="-0.0479191071361875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numFmt formatCode="0.00%" sourceLinked="0"/>
            <c:txPr>
              <a:bodyPr/>
              <a:lstStyle/>
              <a:p>
                <a:pPr>
                  <a:defRPr sz="1200">
                    <a:latin typeface="Arial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</c:dLbls>
          <c:cat>
            <c:strRef>
              <c:f>'Data Entry'!$D$18:$D$23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'Data Entry'!$F$18:$F$23</c:f>
              <c:numCache>
                <c:formatCode>0.00%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2996941896024"/>
          <c:y val="0.233333333333334"/>
          <c:w val="0.482161060142712"/>
          <c:h val="0.606410256410257"/>
        </c:manualLayout>
      </c:layout>
      <c:pieChart>
        <c:varyColors val="1"/>
        <c:ser>
          <c:idx val="1"/>
          <c:order val="0"/>
          <c:dLbls>
            <c:dLbl>
              <c:idx val="0"/>
              <c:layout>
                <c:manualLayout>
                  <c:x val="0.094088682339784"/>
                  <c:y val="0.0140988003925124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.0337655346598495"/>
                  <c:y val="-0.014839412861231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.147115456133733"/>
                  <c:y val="-0.034290778335761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0.0868396649195609"/>
                  <c:y val="-0.0321346765677577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0.00873868595171781"/>
                  <c:y val="0.0041342826971984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0.0628923831004306"/>
                  <c:y val="-0.0548186327937987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numFmt formatCode="0.00%" sourceLinked="0"/>
            <c:showLegendKey val="0"/>
            <c:showVal val="1"/>
            <c:showCatName val="1"/>
            <c:showSerName val="0"/>
            <c:showPercent val="0"/>
            <c:showBubbleSize val="0"/>
            <c:showLeaderLines val="1"/>
          </c:dLbls>
          <c:cat>
            <c:strRef>
              <c:f>'Data Entry'!$D$27:$D$32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'Data Entry'!$F$27:$F$32</c:f>
              <c:numCache>
                <c:formatCode>0.00%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1200">
          <a:latin typeface="Arial" pitchFamily="34" charset="0"/>
          <a:cs typeface="Arial" pitchFamily="34" charset="0"/>
        </a:defRPr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" right="0.7" top="0.75" bottom="0.75" header="0.3" footer="0.3"/>
  <pageSetup orientation="landscape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" right="0" top="0" bottom="0" header="0.5" footer="0.5"/>
  <pageSetup orientation="landscape"/>
  <headerFooter alignWithMargins="0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" right="0" top="0" bottom="0" header="0.5" footer="0.5"/>
  <pageSetup orientation="landscape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-22860" y="-22860"/>
    <xdr:ext cx="8667750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76200" y="-28575"/>
    <xdr:ext cx="9344025" cy="73628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0.064</cdr:x>
      <cdr:y>0.03225</cdr:y>
    </cdr:from>
    <cdr:to>
      <cdr:x>0.95025</cdr:x>
      <cdr:y>0.10875</cdr:y>
    </cdr:to>
    <cdr:sp macro="" textlink="">
      <cdr:nvSpPr>
        <cdr:cNvPr id="1843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8018" y="239601"/>
          <a:ext cx="8281142" cy="56835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27432" rIns="36576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800" b="1" i="0" u="none" strike="noStrike" baseline="0">
              <a:solidFill>
                <a:srgbClr val="000000"/>
              </a:solidFill>
              <a:latin typeface="Arial"/>
              <a:cs typeface="Arial"/>
            </a:rPr>
            <a:t>Instructional Practices Inventory - Non-Core Observations</a:t>
          </a:r>
        </a:p>
        <a:p xmlns:a="http://schemas.openxmlformats.org/drawingml/2006/main">
          <a:pPr algn="ctr" rtl="0">
            <a:defRPr sz="1000"/>
          </a:pPr>
          <a:r>
            <a:rPr lang="en-US" sz="1800" b="1" i="0" u="none" strike="noStrike" baseline="0">
              <a:solidFill>
                <a:schemeClr val="accent1">
                  <a:lumMod val="75000"/>
                </a:schemeClr>
              </a:solidFill>
              <a:latin typeface="Arial"/>
              <a:cs typeface="Arial"/>
            </a:rPr>
            <a:t>School Name Here- Date Here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137160" y="-116205"/>
    <xdr:ext cx="9344025" cy="73628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0.064</cdr:x>
      <cdr:y>0.03225</cdr:y>
    </cdr:from>
    <cdr:to>
      <cdr:x>0.95025</cdr:x>
      <cdr:y>0.10875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8018" y="239601"/>
          <a:ext cx="8281142" cy="56835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27432" rIns="36576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800" b="1" i="0" u="none" strike="noStrike" baseline="0">
              <a:solidFill>
                <a:srgbClr val="000000"/>
              </a:solidFill>
              <a:latin typeface="Arial"/>
              <a:cs typeface="Arial"/>
            </a:rPr>
            <a:t>Instructional Practices Inventory - Total Observations</a:t>
          </a:r>
        </a:p>
        <a:p xmlns:a="http://schemas.openxmlformats.org/drawingml/2006/main">
          <a:pPr algn="ctr" rtl="0">
            <a:defRPr sz="1000"/>
          </a:pPr>
          <a:r>
            <a:rPr lang="en-US" sz="1800" b="1" i="0" u="none" strike="noStrike" baseline="0">
              <a:solidFill>
                <a:schemeClr val="accent1">
                  <a:lumMod val="75000"/>
                </a:schemeClr>
              </a:solidFill>
              <a:latin typeface="Arial"/>
              <a:cs typeface="Arial"/>
            </a:rPr>
            <a:t>School Name Here - Date Here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4"/>
  <sheetViews>
    <sheetView tabSelected="1" workbookViewId="0">
      <selection activeCell="A3" sqref="A3"/>
    </sheetView>
  </sheetViews>
  <sheetFormatPr baseColWidth="10" defaultColWidth="8.83203125" defaultRowHeight="12" x14ac:dyDescent="0"/>
  <cols>
    <col min="1" max="2" width="13.6640625" style="7" customWidth="1"/>
    <col min="3" max="3" width="7.1640625" style="3" customWidth="1"/>
    <col min="4" max="4" width="36.5" customWidth="1"/>
    <col min="5" max="5" width="21.1640625" customWidth="1"/>
    <col min="6" max="6" width="17.33203125" customWidth="1"/>
    <col min="7" max="7" width="12.6640625" customWidth="1"/>
    <col min="8" max="8" width="14.1640625" customWidth="1"/>
    <col min="9" max="11" width="12.6640625" customWidth="1"/>
  </cols>
  <sheetData>
    <row r="1" spans="1:11" s="3" customFormat="1" ht="17">
      <c r="A1" s="16"/>
      <c r="B1" s="17"/>
      <c r="C1" s="8"/>
      <c r="D1" s="18" t="s">
        <v>15</v>
      </c>
    </row>
    <row r="2" spans="1:11" ht="13.5" customHeight="1">
      <c r="A2" s="11" t="s">
        <v>16</v>
      </c>
      <c r="B2" s="12" t="s">
        <v>14</v>
      </c>
      <c r="C2" s="1"/>
      <c r="D2" s="4" t="s">
        <v>17</v>
      </c>
    </row>
    <row r="3" spans="1:11">
      <c r="A3" s="9"/>
      <c r="B3" s="9"/>
      <c r="C3" s="1"/>
      <c r="D3" s="4" t="s">
        <v>12</v>
      </c>
      <c r="I3" s="2"/>
      <c r="K3" s="2"/>
    </row>
    <row r="4" spans="1:11">
      <c r="A4" s="9"/>
      <c r="B4" s="9"/>
      <c r="C4" s="1"/>
      <c r="D4" s="4" t="s">
        <v>18</v>
      </c>
      <c r="I4" s="2"/>
      <c r="K4" s="2"/>
    </row>
    <row r="5" spans="1:11">
      <c r="A5" s="9"/>
      <c r="B5" s="9"/>
      <c r="C5" s="1"/>
      <c r="D5" s="4" t="s">
        <v>21</v>
      </c>
      <c r="I5" s="2"/>
      <c r="K5" s="2"/>
    </row>
    <row r="6" spans="1:11">
      <c r="A6" s="9"/>
      <c r="B6" s="9"/>
      <c r="C6" s="1"/>
      <c r="D6" s="4" t="s">
        <v>13</v>
      </c>
      <c r="I6" s="2"/>
      <c r="K6" s="2"/>
    </row>
    <row r="7" spans="1:11">
      <c r="A7" s="9"/>
      <c r="B7" s="9"/>
      <c r="C7" s="1"/>
      <c r="D7" s="4"/>
      <c r="G7" s="4"/>
      <c r="I7" s="2"/>
      <c r="K7" s="2"/>
    </row>
    <row r="8" spans="1:11">
      <c r="A8" s="9"/>
      <c r="B8" s="9"/>
      <c r="C8" s="1"/>
      <c r="D8" s="4" t="s">
        <v>0</v>
      </c>
      <c r="E8" s="11" t="s">
        <v>20</v>
      </c>
      <c r="F8" s="11" t="s">
        <v>19</v>
      </c>
      <c r="G8" s="5"/>
      <c r="I8" s="2"/>
      <c r="K8" s="2"/>
    </row>
    <row r="9" spans="1:11">
      <c r="A9" s="9"/>
      <c r="B9" s="9"/>
      <c r="C9" s="1"/>
      <c r="D9" t="s">
        <v>6</v>
      </c>
      <c r="E9">
        <f>COUNTIF($A$3:$A$901,6)</f>
        <v>0</v>
      </c>
      <c r="F9" s="5" t="e">
        <f t="shared" ref="F9:F14" si="0">E9/$E$15</f>
        <v>#DIV/0!</v>
      </c>
      <c r="G9" s="5"/>
      <c r="I9" s="2"/>
      <c r="K9" s="2"/>
    </row>
    <row r="10" spans="1:11">
      <c r="A10" s="9"/>
      <c r="B10" s="9"/>
      <c r="C10" s="1"/>
      <c r="D10" t="s">
        <v>7</v>
      </c>
      <c r="E10">
        <f>COUNTIF($A$3:$A$901,5)</f>
        <v>0</v>
      </c>
      <c r="F10" s="5" t="e">
        <f t="shared" si="0"/>
        <v>#DIV/0!</v>
      </c>
      <c r="G10" s="5"/>
      <c r="I10" s="2"/>
      <c r="K10" s="2"/>
    </row>
    <row r="11" spans="1:11">
      <c r="A11" s="9"/>
      <c r="B11" s="9"/>
      <c r="C11" s="1"/>
      <c r="D11" t="s">
        <v>8</v>
      </c>
      <c r="E11">
        <f>COUNTIF($A$3:$A$901,4)</f>
        <v>0</v>
      </c>
      <c r="F11" s="5" t="e">
        <f t="shared" si="0"/>
        <v>#DIV/0!</v>
      </c>
      <c r="G11" s="5"/>
    </row>
    <row r="12" spans="1:11">
      <c r="A12" s="9"/>
      <c r="B12" s="9"/>
      <c r="C12" s="1"/>
      <c r="D12" t="s">
        <v>9</v>
      </c>
      <c r="E12">
        <f>COUNTIF($A$3:$A$901,3)</f>
        <v>0</v>
      </c>
      <c r="F12" s="5" t="e">
        <f t="shared" si="0"/>
        <v>#DIV/0!</v>
      </c>
      <c r="G12" s="5"/>
    </row>
    <row r="13" spans="1:11">
      <c r="A13" s="9"/>
      <c r="B13" s="9"/>
      <c r="C13" s="1"/>
      <c r="D13" t="s">
        <v>10</v>
      </c>
      <c r="E13">
        <f>COUNTIF($A$3:$A$901,2)</f>
        <v>0</v>
      </c>
      <c r="F13" s="5" t="e">
        <f t="shared" si="0"/>
        <v>#DIV/0!</v>
      </c>
      <c r="G13" s="6"/>
    </row>
    <row r="14" spans="1:11">
      <c r="A14" s="9"/>
      <c r="B14" s="9"/>
      <c r="C14" s="1"/>
      <c r="D14" t="s">
        <v>11</v>
      </c>
      <c r="E14">
        <f>COUNTIF($A$3:$A$901,1)</f>
        <v>0</v>
      </c>
      <c r="F14" s="20" t="e">
        <f t="shared" si="0"/>
        <v>#DIV/0!</v>
      </c>
      <c r="G14" s="2"/>
    </row>
    <row r="15" spans="1:11">
      <c r="A15" s="9"/>
      <c r="B15" s="9"/>
      <c r="C15" s="1"/>
      <c r="D15" t="s">
        <v>5</v>
      </c>
      <c r="E15">
        <f>SUM(E9:E14)</f>
        <v>0</v>
      </c>
      <c r="F15" s="5" t="e">
        <f>SUM(F9:F14)</f>
        <v>#DIV/0!</v>
      </c>
      <c r="I15" s="2"/>
      <c r="K15" s="2"/>
    </row>
    <row r="16" spans="1:11">
      <c r="A16" s="9"/>
      <c r="B16" s="9"/>
      <c r="C16" s="1"/>
      <c r="D16" s="4"/>
      <c r="G16" s="4"/>
      <c r="I16" s="2"/>
      <c r="K16" s="2"/>
    </row>
    <row r="17" spans="1:11">
      <c r="A17" s="9"/>
      <c r="B17" s="9"/>
      <c r="C17" s="1"/>
      <c r="D17" s="4" t="s">
        <v>0</v>
      </c>
      <c r="E17" s="12" t="s">
        <v>1</v>
      </c>
      <c r="F17" s="12" t="s">
        <v>2</v>
      </c>
      <c r="G17" s="5"/>
      <c r="I17" s="2"/>
      <c r="K17" s="2"/>
    </row>
    <row r="18" spans="1:11">
      <c r="A18" s="9"/>
      <c r="B18" s="9"/>
      <c r="C18" s="1"/>
      <c r="D18" t="s">
        <v>6</v>
      </c>
      <c r="E18">
        <f>COUNTIF($B$3:$B$901,6)</f>
        <v>0</v>
      </c>
      <c r="F18" s="5" t="e">
        <f t="shared" ref="F18:F24" si="1">E18/$E$24</f>
        <v>#DIV/0!</v>
      </c>
      <c r="G18" s="5"/>
      <c r="I18" s="2"/>
      <c r="K18" s="2"/>
    </row>
    <row r="19" spans="1:11">
      <c r="A19" s="9"/>
      <c r="B19" s="9"/>
      <c r="C19" s="1"/>
      <c r="D19" t="s">
        <v>7</v>
      </c>
      <c r="E19">
        <f>COUNTIF($B$3:$B$901,5)</f>
        <v>0</v>
      </c>
      <c r="F19" s="5" t="e">
        <f t="shared" si="1"/>
        <v>#DIV/0!</v>
      </c>
      <c r="G19" s="5"/>
      <c r="I19" s="2"/>
      <c r="K19" s="2"/>
    </row>
    <row r="20" spans="1:11">
      <c r="A20" s="9"/>
      <c r="B20" s="9"/>
      <c r="C20" s="1"/>
      <c r="D20" t="s">
        <v>8</v>
      </c>
      <c r="E20">
        <f>COUNTIF($B$3:$B$901,4)</f>
        <v>0</v>
      </c>
      <c r="F20" s="5" t="e">
        <f t="shared" si="1"/>
        <v>#DIV/0!</v>
      </c>
      <c r="G20" s="5"/>
    </row>
    <row r="21" spans="1:11">
      <c r="A21" s="9"/>
      <c r="B21" s="9"/>
      <c r="C21" s="1"/>
      <c r="D21" t="s">
        <v>9</v>
      </c>
      <c r="E21">
        <f>COUNTIF($B$3:$B$901,3)</f>
        <v>0</v>
      </c>
      <c r="F21" s="5" t="e">
        <f t="shared" si="1"/>
        <v>#DIV/0!</v>
      </c>
      <c r="G21" s="5"/>
    </row>
    <row r="22" spans="1:11">
      <c r="A22" s="9"/>
      <c r="B22" s="9"/>
      <c r="C22" s="1"/>
      <c r="D22" t="s">
        <v>10</v>
      </c>
      <c r="E22">
        <f>COUNTIF($B$3:$B$901,2)</f>
        <v>0</v>
      </c>
      <c r="F22" s="5" t="e">
        <f t="shared" si="1"/>
        <v>#DIV/0!</v>
      </c>
      <c r="G22" s="6"/>
    </row>
    <row r="23" spans="1:11">
      <c r="A23" s="9"/>
      <c r="B23" s="9"/>
      <c r="C23" s="1"/>
      <c r="D23" t="s">
        <v>11</v>
      </c>
      <c r="E23">
        <f>COUNTIF($B$3:$B$901,1)</f>
        <v>0</v>
      </c>
      <c r="F23" s="5" t="e">
        <f t="shared" si="1"/>
        <v>#DIV/0!</v>
      </c>
      <c r="G23" s="2"/>
    </row>
    <row r="24" spans="1:11">
      <c r="A24" s="9"/>
      <c r="B24" s="9"/>
      <c r="C24" s="1"/>
      <c r="D24" t="s">
        <v>5</v>
      </c>
      <c r="E24">
        <f>SUM(E18:E23)</f>
        <v>0</v>
      </c>
      <c r="F24" s="5" t="e">
        <f t="shared" si="1"/>
        <v>#DIV/0!</v>
      </c>
      <c r="I24" s="2"/>
      <c r="K24" s="2"/>
    </row>
    <row r="25" spans="1:11">
      <c r="A25" s="9"/>
      <c r="B25" s="9"/>
      <c r="C25" s="1"/>
      <c r="G25" s="4"/>
      <c r="I25" s="2"/>
      <c r="K25" s="2"/>
    </row>
    <row r="26" spans="1:11">
      <c r="A26" s="9"/>
      <c r="B26" s="9"/>
      <c r="C26" s="1"/>
      <c r="D26" s="4" t="s">
        <v>0</v>
      </c>
      <c r="E26" s="19" t="s">
        <v>3</v>
      </c>
      <c r="F26" s="19" t="s">
        <v>4</v>
      </c>
      <c r="G26" s="5"/>
      <c r="I26" s="2"/>
      <c r="K26" s="2"/>
    </row>
    <row r="27" spans="1:11">
      <c r="A27" s="9"/>
      <c r="B27" s="9"/>
      <c r="C27" s="1"/>
      <c r="D27" t="s">
        <v>6</v>
      </c>
      <c r="E27">
        <f>E9+E18</f>
        <v>0</v>
      </c>
      <c r="F27" s="5" t="e">
        <f t="shared" ref="F27:F33" si="2">E27/$E$33</f>
        <v>#DIV/0!</v>
      </c>
      <c r="G27" s="5"/>
      <c r="I27" s="2"/>
      <c r="K27" s="2"/>
    </row>
    <row r="28" spans="1:11">
      <c r="A28" s="9"/>
      <c r="B28" s="9"/>
      <c r="C28" s="1"/>
      <c r="D28" t="s">
        <v>7</v>
      </c>
      <c r="E28">
        <f t="shared" ref="E28:E33" si="3">E10+E19</f>
        <v>0</v>
      </c>
      <c r="F28" s="5" t="e">
        <f t="shared" si="2"/>
        <v>#DIV/0!</v>
      </c>
      <c r="G28" s="5"/>
      <c r="I28" s="2"/>
      <c r="K28" s="2"/>
    </row>
    <row r="29" spans="1:11">
      <c r="A29" s="9"/>
      <c r="B29" s="9"/>
      <c r="C29" s="1"/>
      <c r="D29" t="s">
        <v>8</v>
      </c>
      <c r="E29">
        <f t="shared" si="3"/>
        <v>0</v>
      </c>
      <c r="F29" s="5" t="e">
        <f t="shared" si="2"/>
        <v>#DIV/0!</v>
      </c>
      <c r="G29" s="5"/>
    </row>
    <row r="30" spans="1:11">
      <c r="A30" s="9"/>
      <c r="B30" s="9"/>
      <c r="C30" s="1"/>
      <c r="D30" t="s">
        <v>9</v>
      </c>
      <c r="E30">
        <f t="shared" si="3"/>
        <v>0</v>
      </c>
      <c r="F30" s="5" t="e">
        <f t="shared" si="2"/>
        <v>#DIV/0!</v>
      </c>
      <c r="G30" s="5"/>
    </row>
    <row r="31" spans="1:11">
      <c r="A31" s="9"/>
      <c r="B31" s="9"/>
      <c r="C31" s="1"/>
      <c r="D31" t="s">
        <v>10</v>
      </c>
      <c r="E31">
        <f t="shared" si="3"/>
        <v>0</v>
      </c>
      <c r="F31" s="5" t="e">
        <f t="shared" si="2"/>
        <v>#DIV/0!</v>
      </c>
      <c r="G31" s="6"/>
    </row>
    <row r="32" spans="1:11">
      <c r="A32" s="9"/>
      <c r="B32" s="9"/>
      <c r="C32" s="1"/>
      <c r="D32" t="s">
        <v>11</v>
      </c>
      <c r="E32">
        <f t="shared" si="3"/>
        <v>0</v>
      </c>
      <c r="F32" s="5" t="e">
        <f t="shared" si="2"/>
        <v>#DIV/0!</v>
      </c>
      <c r="G32" s="2"/>
    </row>
    <row r="33" spans="1:11">
      <c r="A33" s="9"/>
      <c r="B33" s="9"/>
      <c r="C33" s="1"/>
      <c r="D33" t="s">
        <v>5</v>
      </c>
      <c r="E33">
        <f t="shared" si="3"/>
        <v>0</v>
      </c>
      <c r="F33" s="5" t="e">
        <f t="shared" si="2"/>
        <v>#DIV/0!</v>
      </c>
      <c r="I33" s="2"/>
      <c r="K33" s="2"/>
    </row>
    <row r="34" spans="1:11">
      <c r="A34" s="9"/>
      <c r="B34" s="9"/>
      <c r="C34" s="1"/>
      <c r="D34" s="13"/>
      <c r="E34" s="3"/>
      <c r="F34" s="3"/>
      <c r="G34" s="4"/>
      <c r="I34" s="2"/>
      <c r="K34" s="2"/>
    </row>
    <row r="35" spans="1:11">
      <c r="A35" s="9"/>
      <c r="B35" s="9"/>
      <c r="C35" s="1"/>
      <c r="D35" s="13"/>
      <c r="E35" s="13"/>
      <c r="F35" s="13"/>
      <c r="G35" s="5"/>
      <c r="I35" s="2"/>
      <c r="K35" s="2"/>
    </row>
    <row r="36" spans="1:11">
      <c r="A36" s="9"/>
      <c r="B36" s="9"/>
      <c r="C36" s="1"/>
      <c r="D36" s="3"/>
      <c r="E36" s="3"/>
      <c r="F36" s="14"/>
      <c r="G36" s="5"/>
      <c r="I36" s="2"/>
      <c r="K36" s="2"/>
    </row>
    <row r="37" spans="1:11">
      <c r="A37" s="9"/>
      <c r="B37" s="9"/>
      <c r="C37" s="1"/>
      <c r="D37" s="3"/>
      <c r="E37" s="3"/>
      <c r="F37" s="14"/>
      <c r="G37" s="5"/>
      <c r="I37" s="2"/>
      <c r="K37" s="2"/>
    </row>
    <row r="38" spans="1:11">
      <c r="A38" s="9"/>
      <c r="B38" s="9"/>
      <c r="C38" s="1"/>
      <c r="D38" s="3"/>
      <c r="E38" s="3"/>
      <c r="F38" s="14"/>
      <c r="G38" s="5"/>
    </row>
    <row r="39" spans="1:11">
      <c r="A39" s="9"/>
      <c r="B39" s="9"/>
      <c r="C39" s="1"/>
      <c r="D39" s="3"/>
      <c r="E39" s="3"/>
      <c r="F39" s="14"/>
      <c r="G39" s="5"/>
    </row>
    <row r="40" spans="1:11">
      <c r="A40" s="9"/>
      <c r="B40" s="9"/>
      <c r="C40" s="1"/>
      <c r="D40" s="3"/>
      <c r="E40" s="3"/>
      <c r="F40" s="14"/>
      <c r="G40" s="6"/>
    </row>
    <row r="41" spans="1:11">
      <c r="A41" s="9"/>
      <c r="B41" s="9"/>
      <c r="C41" s="1"/>
      <c r="D41" s="3"/>
      <c r="E41" s="3"/>
      <c r="F41" s="15"/>
      <c r="G41" s="2"/>
    </row>
    <row r="42" spans="1:11">
      <c r="A42" s="9"/>
      <c r="B42" s="9"/>
      <c r="C42" s="1"/>
      <c r="D42" s="3"/>
      <c r="E42" s="3"/>
      <c r="F42" s="14"/>
      <c r="I42" s="2"/>
      <c r="K42" s="2"/>
    </row>
    <row r="43" spans="1:11">
      <c r="A43" s="9"/>
      <c r="B43" s="9"/>
      <c r="C43" s="1"/>
      <c r="D43" s="3"/>
      <c r="E43" s="3"/>
      <c r="F43" s="3"/>
      <c r="G43" s="4"/>
      <c r="I43" s="2"/>
      <c r="K43" s="2"/>
    </row>
    <row r="44" spans="1:11">
      <c r="A44" s="9"/>
      <c r="B44" s="9"/>
      <c r="C44" s="1"/>
      <c r="D44" s="13"/>
      <c r="E44" s="13"/>
      <c r="F44" s="13"/>
      <c r="G44" s="5"/>
      <c r="I44" s="2"/>
      <c r="K44" s="2"/>
    </row>
    <row r="45" spans="1:11">
      <c r="A45" s="9"/>
      <c r="B45" s="9"/>
      <c r="C45" s="1"/>
      <c r="D45" s="3"/>
      <c r="E45" s="3"/>
      <c r="F45" s="14"/>
      <c r="G45" s="5"/>
      <c r="I45" s="2"/>
      <c r="K45" s="2"/>
    </row>
    <row r="46" spans="1:11">
      <c r="A46" s="9"/>
      <c r="B46" s="9"/>
      <c r="C46" s="1"/>
      <c r="D46" s="3"/>
      <c r="E46" s="3"/>
      <c r="F46" s="14"/>
      <c r="G46" s="5"/>
      <c r="I46" s="2"/>
      <c r="K46" s="2"/>
    </row>
    <row r="47" spans="1:11">
      <c r="A47" s="9"/>
      <c r="B47" s="9"/>
      <c r="C47" s="1"/>
      <c r="D47" s="3"/>
      <c r="E47" s="3"/>
      <c r="F47" s="14"/>
      <c r="G47" s="5"/>
    </row>
    <row r="48" spans="1:11">
      <c r="A48" s="9"/>
      <c r="B48" s="9"/>
      <c r="C48" s="1"/>
      <c r="D48" s="3"/>
      <c r="E48" s="3"/>
      <c r="F48" s="14"/>
      <c r="G48" s="5"/>
    </row>
    <row r="49" spans="1:7">
      <c r="A49" s="9"/>
      <c r="B49" s="9"/>
      <c r="C49" s="1"/>
      <c r="D49" s="3"/>
      <c r="E49" s="3"/>
      <c r="F49" s="14"/>
      <c r="G49" s="6"/>
    </row>
    <row r="50" spans="1:7">
      <c r="A50" s="9"/>
      <c r="B50" s="9"/>
      <c r="C50" s="1"/>
      <c r="D50" s="3"/>
      <c r="E50" s="3"/>
      <c r="F50" s="15"/>
      <c r="G50" s="2"/>
    </row>
    <row r="51" spans="1:7">
      <c r="A51" s="9"/>
      <c r="B51" s="9"/>
      <c r="C51" s="1"/>
      <c r="D51" s="3"/>
      <c r="E51" s="3"/>
      <c r="F51" s="14"/>
    </row>
    <row r="52" spans="1:7">
      <c r="A52" s="9"/>
      <c r="B52" s="9"/>
      <c r="C52" s="1"/>
      <c r="D52" s="3"/>
      <c r="E52" s="3"/>
      <c r="F52" s="3"/>
      <c r="G52" s="4"/>
    </row>
    <row r="53" spans="1:7">
      <c r="A53" s="9"/>
      <c r="B53" s="9"/>
      <c r="C53" s="1"/>
      <c r="G53" s="2"/>
    </row>
    <row r="54" spans="1:7">
      <c r="A54" s="9"/>
      <c r="B54" s="9"/>
      <c r="C54" s="1"/>
      <c r="G54" s="2"/>
    </row>
    <row r="55" spans="1:7">
      <c r="A55" s="9"/>
      <c r="B55" s="9"/>
      <c r="C55" s="1"/>
      <c r="G55" s="2"/>
    </row>
    <row r="56" spans="1:7">
      <c r="A56" s="9"/>
      <c r="B56" s="9"/>
      <c r="C56" s="1"/>
      <c r="G56" s="2"/>
    </row>
    <row r="57" spans="1:7">
      <c r="A57" s="9"/>
      <c r="B57" s="9"/>
      <c r="C57" s="1"/>
      <c r="G57" s="2"/>
    </row>
    <row r="58" spans="1:7">
      <c r="A58" s="9"/>
      <c r="B58" s="9"/>
      <c r="C58" s="1"/>
      <c r="G58" s="2"/>
    </row>
    <row r="59" spans="1:7">
      <c r="A59" s="9"/>
      <c r="B59" s="9"/>
      <c r="C59" s="1"/>
      <c r="G59" s="2"/>
    </row>
    <row r="60" spans="1:7">
      <c r="A60" s="9"/>
      <c r="B60" s="9"/>
      <c r="C60" s="1"/>
    </row>
    <row r="61" spans="1:7">
      <c r="A61" s="9"/>
      <c r="B61" s="9"/>
      <c r="C61" s="1"/>
      <c r="G61" s="4"/>
    </row>
    <row r="62" spans="1:7">
      <c r="A62" s="9"/>
      <c r="B62" s="9"/>
      <c r="C62" s="1"/>
      <c r="G62" s="2"/>
    </row>
    <row r="63" spans="1:7">
      <c r="A63" s="9"/>
      <c r="B63" s="9"/>
      <c r="C63" s="1"/>
      <c r="G63" s="2"/>
    </row>
    <row r="64" spans="1:7">
      <c r="A64" s="9"/>
      <c r="B64" s="9"/>
      <c r="C64" s="1"/>
      <c r="G64" s="2"/>
    </row>
    <row r="65" spans="1:7">
      <c r="A65" s="9"/>
      <c r="B65" s="9"/>
      <c r="C65" s="1"/>
      <c r="G65" s="2"/>
    </row>
    <row r="66" spans="1:7">
      <c r="A66" s="9"/>
      <c r="B66" s="9"/>
      <c r="C66" s="1"/>
      <c r="G66" s="2"/>
    </row>
    <row r="67" spans="1:7">
      <c r="A67" s="9"/>
      <c r="B67" s="9"/>
      <c r="C67" s="1"/>
      <c r="G67" s="2"/>
    </row>
    <row r="68" spans="1:7">
      <c r="A68" s="9"/>
      <c r="B68" s="9"/>
      <c r="C68" s="1"/>
      <c r="G68" s="2"/>
    </row>
    <row r="69" spans="1:7">
      <c r="A69" s="9"/>
      <c r="B69" s="9"/>
      <c r="C69" s="1"/>
    </row>
    <row r="70" spans="1:7">
      <c r="A70" s="9"/>
      <c r="B70" s="9"/>
      <c r="C70" s="1"/>
    </row>
    <row r="71" spans="1:7">
      <c r="A71" s="9"/>
      <c r="B71" s="9"/>
      <c r="C71" s="1"/>
    </row>
    <row r="72" spans="1:7">
      <c r="A72" s="9"/>
      <c r="B72" s="9"/>
      <c r="C72" s="1"/>
    </row>
    <row r="73" spans="1:7">
      <c r="A73" s="9"/>
      <c r="B73" s="9"/>
      <c r="C73" s="1"/>
    </row>
    <row r="74" spans="1:7">
      <c r="A74" s="9"/>
      <c r="B74" s="9"/>
      <c r="C74" s="1"/>
    </row>
    <row r="75" spans="1:7">
      <c r="A75" s="9"/>
      <c r="B75" s="9"/>
      <c r="C75" s="1"/>
    </row>
    <row r="76" spans="1:7">
      <c r="A76" s="9"/>
      <c r="B76" s="9"/>
      <c r="C76" s="1"/>
    </row>
    <row r="77" spans="1:7">
      <c r="A77" s="9"/>
      <c r="B77" s="9"/>
      <c r="C77" s="1"/>
    </row>
    <row r="78" spans="1:7">
      <c r="A78" s="9"/>
      <c r="B78" s="9"/>
      <c r="C78" s="1"/>
    </row>
    <row r="79" spans="1:7">
      <c r="A79" s="9"/>
      <c r="B79" s="9"/>
      <c r="C79" s="1"/>
    </row>
    <row r="80" spans="1:7">
      <c r="A80" s="9"/>
      <c r="B80" s="9"/>
      <c r="C80" s="1"/>
    </row>
    <row r="81" spans="1:3">
      <c r="A81" s="9"/>
      <c r="B81" s="9"/>
      <c r="C81" s="1"/>
    </row>
    <row r="82" spans="1:3">
      <c r="A82" s="9"/>
      <c r="B82" s="9"/>
      <c r="C82" s="1"/>
    </row>
    <row r="83" spans="1:3">
      <c r="A83" s="9"/>
      <c r="B83" s="9"/>
      <c r="C83" s="1"/>
    </row>
    <row r="84" spans="1:3">
      <c r="A84" s="9"/>
      <c r="B84" s="9"/>
      <c r="C84" s="1"/>
    </row>
    <row r="85" spans="1:3">
      <c r="A85" s="9"/>
      <c r="B85" s="9"/>
      <c r="C85" s="1"/>
    </row>
    <row r="86" spans="1:3">
      <c r="A86" s="9"/>
      <c r="B86" s="9"/>
      <c r="C86" s="1"/>
    </row>
    <row r="87" spans="1:3">
      <c r="A87" s="9"/>
      <c r="B87" s="9"/>
      <c r="C87" s="1"/>
    </row>
    <row r="88" spans="1:3">
      <c r="A88" s="9"/>
      <c r="B88" s="9"/>
      <c r="C88" s="1"/>
    </row>
    <row r="89" spans="1:3">
      <c r="A89" s="9"/>
      <c r="B89" s="9"/>
      <c r="C89" s="1"/>
    </row>
    <row r="90" spans="1:3">
      <c r="A90" s="9"/>
      <c r="B90" s="9"/>
      <c r="C90" s="1"/>
    </row>
    <row r="91" spans="1:3">
      <c r="A91" s="9"/>
      <c r="B91" s="9"/>
      <c r="C91" s="1"/>
    </row>
    <row r="92" spans="1:3">
      <c r="A92" s="9"/>
      <c r="B92" s="9"/>
      <c r="C92" s="1"/>
    </row>
    <row r="93" spans="1:3">
      <c r="A93" s="9"/>
      <c r="B93" s="9"/>
      <c r="C93" s="1"/>
    </row>
    <row r="94" spans="1:3">
      <c r="A94" s="9"/>
      <c r="B94" s="9"/>
      <c r="C94" s="1"/>
    </row>
    <row r="95" spans="1:3">
      <c r="A95" s="9"/>
      <c r="B95" s="9"/>
      <c r="C95" s="1"/>
    </row>
    <row r="96" spans="1:3">
      <c r="A96" s="9"/>
      <c r="B96" s="9"/>
      <c r="C96" s="1"/>
    </row>
    <row r="97" spans="1:3">
      <c r="A97" s="9"/>
      <c r="B97" s="9"/>
      <c r="C97" s="1"/>
    </row>
    <row r="98" spans="1:3">
      <c r="A98" s="9"/>
      <c r="B98" s="9"/>
      <c r="C98" s="1"/>
    </row>
    <row r="99" spans="1:3">
      <c r="A99" s="9"/>
      <c r="B99" s="9"/>
      <c r="C99" s="1"/>
    </row>
    <row r="100" spans="1:3">
      <c r="A100" s="9"/>
      <c r="B100" s="9"/>
      <c r="C100" s="1"/>
    </row>
    <row r="101" spans="1:3">
      <c r="A101" s="9"/>
      <c r="B101" s="9"/>
      <c r="C101" s="1"/>
    </row>
    <row r="102" spans="1:3">
      <c r="A102" s="9"/>
      <c r="B102" s="9"/>
      <c r="C102" s="1"/>
    </row>
    <row r="103" spans="1:3">
      <c r="A103" s="9"/>
      <c r="B103" s="9"/>
      <c r="C103" s="1"/>
    </row>
    <row r="104" spans="1:3">
      <c r="A104" s="9"/>
      <c r="B104" s="9"/>
      <c r="C104" s="1"/>
    </row>
    <row r="105" spans="1:3">
      <c r="A105" s="9"/>
      <c r="B105" s="9"/>
      <c r="C105" s="1"/>
    </row>
    <row r="106" spans="1:3">
      <c r="A106" s="9"/>
      <c r="B106" s="9"/>
      <c r="C106" s="1"/>
    </row>
    <row r="107" spans="1:3">
      <c r="A107" s="9"/>
      <c r="B107" s="9"/>
      <c r="C107" s="1"/>
    </row>
    <row r="108" spans="1:3">
      <c r="A108" s="9"/>
      <c r="B108" s="9"/>
      <c r="C108" s="1"/>
    </row>
    <row r="109" spans="1:3">
      <c r="A109" s="9"/>
      <c r="B109" s="9"/>
      <c r="C109" s="1"/>
    </row>
    <row r="110" spans="1:3">
      <c r="A110" s="9"/>
      <c r="B110" s="9"/>
      <c r="C110" s="1"/>
    </row>
    <row r="111" spans="1:3">
      <c r="A111" s="9"/>
      <c r="B111" s="9"/>
      <c r="C111" s="1"/>
    </row>
    <row r="112" spans="1:3">
      <c r="A112" s="9"/>
      <c r="B112" s="9"/>
      <c r="C112" s="1"/>
    </row>
    <row r="113" spans="1:3">
      <c r="A113" s="9"/>
      <c r="B113" s="9"/>
      <c r="C113" s="1"/>
    </row>
    <row r="114" spans="1:3">
      <c r="A114" s="9"/>
      <c r="B114" s="9"/>
      <c r="C114" s="1"/>
    </row>
    <row r="115" spans="1:3">
      <c r="A115" s="9"/>
      <c r="B115" s="9"/>
      <c r="C115" s="1"/>
    </row>
    <row r="116" spans="1:3">
      <c r="A116" s="9"/>
      <c r="B116" s="9"/>
      <c r="C116" s="1"/>
    </row>
    <row r="117" spans="1:3">
      <c r="A117" s="9"/>
      <c r="B117" s="9"/>
      <c r="C117" s="1"/>
    </row>
    <row r="118" spans="1:3">
      <c r="A118" s="9"/>
      <c r="B118" s="9"/>
      <c r="C118" s="1"/>
    </row>
    <row r="119" spans="1:3">
      <c r="A119" s="9"/>
      <c r="B119" s="9"/>
      <c r="C119" s="1"/>
    </row>
    <row r="120" spans="1:3">
      <c r="A120" s="9"/>
      <c r="B120" s="9"/>
      <c r="C120" s="1"/>
    </row>
    <row r="121" spans="1:3">
      <c r="A121" s="9"/>
      <c r="B121" s="9"/>
      <c r="C121" s="1"/>
    </row>
    <row r="122" spans="1:3">
      <c r="A122" s="9"/>
      <c r="B122" s="9"/>
      <c r="C122" s="1"/>
    </row>
    <row r="123" spans="1:3">
      <c r="A123" s="9"/>
      <c r="B123" s="9"/>
      <c r="C123" s="1"/>
    </row>
    <row r="124" spans="1:3">
      <c r="A124" s="9"/>
      <c r="B124" s="9"/>
      <c r="C124" s="1"/>
    </row>
    <row r="125" spans="1:3">
      <c r="A125" s="9"/>
      <c r="B125" s="9"/>
      <c r="C125" s="1"/>
    </row>
    <row r="126" spans="1:3">
      <c r="A126" s="9"/>
      <c r="B126" s="9"/>
      <c r="C126" s="1"/>
    </row>
    <row r="127" spans="1:3">
      <c r="A127" s="9"/>
      <c r="B127" s="9"/>
      <c r="C127" s="1"/>
    </row>
    <row r="128" spans="1:3">
      <c r="A128" s="9"/>
      <c r="B128" s="9"/>
      <c r="C128" s="1"/>
    </row>
    <row r="129" spans="1:3">
      <c r="A129" s="9"/>
      <c r="B129" s="9"/>
      <c r="C129" s="1"/>
    </row>
    <row r="130" spans="1:3">
      <c r="A130" s="9"/>
      <c r="B130" s="9"/>
      <c r="C130" s="1"/>
    </row>
    <row r="131" spans="1:3">
      <c r="A131" s="9"/>
      <c r="B131" s="9"/>
      <c r="C131" s="1"/>
    </row>
    <row r="132" spans="1:3">
      <c r="A132" s="9"/>
      <c r="B132" s="9"/>
      <c r="C132" s="1"/>
    </row>
    <row r="133" spans="1:3">
      <c r="A133" s="9"/>
      <c r="B133" s="9"/>
      <c r="C133" s="1"/>
    </row>
    <row r="134" spans="1:3">
      <c r="A134" s="9"/>
      <c r="B134" s="9"/>
      <c r="C134" s="1"/>
    </row>
    <row r="135" spans="1:3">
      <c r="A135" s="9"/>
      <c r="B135" s="9"/>
      <c r="C135" s="1"/>
    </row>
    <row r="136" spans="1:3">
      <c r="A136" s="9"/>
      <c r="B136" s="9"/>
      <c r="C136" s="1"/>
    </row>
    <row r="137" spans="1:3">
      <c r="A137" s="9"/>
      <c r="B137" s="9"/>
      <c r="C137" s="1"/>
    </row>
    <row r="138" spans="1:3">
      <c r="A138" s="9"/>
      <c r="B138" s="9"/>
      <c r="C138" s="1"/>
    </row>
    <row r="139" spans="1:3">
      <c r="A139" s="9"/>
      <c r="B139" s="9"/>
      <c r="C139" s="1"/>
    </row>
    <row r="140" spans="1:3">
      <c r="A140" s="9"/>
      <c r="B140" s="9"/>
      <c r="C140" s="1"/>
    </row>
    <row r="141" spans="1:3">
      <c r="A141" s="9"/>
      <c r="B141" s="9"/>
      <c r="C141" s="1"/>
    </row>
    <row r="142" spans="1:3">
      <c r="A142" s="9"/>
      <c r="B142" s="9"/>
      <c r="C142" s="1"/>
    </row>
    <row r="143" spans="1:3">
      <c r="A143" s="9"/>
      <c r="B143" s="9"/>
      <c r="C143" s="1"/>
    </row>
    <row r="144" spans="1:3">
      <c r="A144" s="9"/>
      <c r="B144" s="9"/>
      <c r="C144" s="1"/>
    </row>
    <row r="145" spans="1:3">
      <c r="A145" s="9"/>
      <c r="B145" s="9"/>
      <c r="C145" s="1"/>
    </row>
    <row r="146" spans="1:3">
      <c r="A146" s="9"/>
      <c r="B146" s="9"/>
      <c r="C146" s="1"/>
    </row>
    <row r="147" spans="1:3">
      <c r="A147" s="9"/>
      <c r="B147" s="9"/>
      <c r="C147" s="1"/>
    </row>
    <row r="148" spans="1:3">
      <c r="A148" s="9"/>
      <c r="B148" s="9"/>
      <c r="C148" s="1"/>
    </row>
    <row r="149" spans="1:3">
      <c r="A149" s="9"/>
      <c r="B149" s="9"/>
      <c r="C149" s="1"/>
    </row>
    <row r="150" spans="1:3">
      <c r="A150" s="9"/>
      <c r="B150" s="9"/>
      <c r="C150" s="1"/>
    </row>
    <row r="151" spans="1:3">
      <c r="A151" s="9"/>
      <c r="B151" s="9"/>
      <c r="C151" s="1"/>
    </row>
    <row r="152" spans="1:3">
      <c r="A152" s="9"/>
      <c r="B152" s="9"/>
      <c r="C152" s="1"/>
    </row>
    <row r="153" spans="1:3">
      <c r="A153" s="9"/>
      <c r="B153" s="9"/>
      <c r="C153" s="1"/>
    </row>
    <row r="154" spans="1:3">
      <c r="A154" s="9"/>
      <c r="B154" s="9"/>
      <c r="C154" s="1"/>
    </row>
    <row r="155" spans="1:3">
      <c r="A155" s="9"/>
      <c r="B155" s="9"/>
      <c r="C155" s="1"/>
    </row>
    <row r="156" spans="1:3">
      <c r="A156" s="9"/>
      <c r="B156" s="9"/>
      <c r="C156" s="1"/>
    </row>
    <row r="157" spans="1:3">
      <c r="A157" s="9"/>
      <c r="B157" s="9"/>
      <c r="C157" s="1"/>
    </row>
    <row r="158" spans="1:3">
      <c r="A158" s="9"/>
      <c r="B158" s="9"/>
      <c r="C158" s="1"/>
    </row>
    <row r="159" spans="1:3">
      <c r="A159" s="9"/>
      <c r="B159" s="9"/>
      <c r="C159" s="1"/>
    </row>
    <row r="160" spans="1:3">
      <c r="A160" s="9"/>
      <c r="B160" s="9"/>
      <c r="C160" s="1"/>
    </row>
    <row r="161" spans="1:3">
      <c r="A161" s="9"/>
      <c r="B161" s="9"/>
      <c r="C161" s="1"/>
    </row>
    <row r="162" spans="1:3">
      <c r="A162" s="9"/>
      <c r="B162" s="9"/>
      <c r="C162" s="1"/>
    </row>
    <row r="163" spans="1:3">
      <c r="A163" s="9"/>
      <c r="B163" s="9"/>
      <c r="C163" s="1"/>
    </row>
    <row r="164" spans="1:3">
      <c r="A164" s="9"/>
      <c r="B164" s="9"/>
      <c r="C164" s="1"/>
    </row>
    <row r="165" spans="1:3">
      <c r="A165" s="9"/>
      <c r="B165" s="9"/>
      <c r="C165" s="1"/>
    </row>
    <row r="166" spans="1:3">
      <c r="A166" s="9"/>
      <c r="B166" s="9"/>
      <c r="C166" s="1"/>
    </row>
    <row r="167" spans="1:3">
      <c r="A167" s="9"/>
      <c r="B167" s="9"/>
      <c r="C167" s="1"/>
    </row>
    <row r="168" spans="1:3">
      <c r="A168" s="9"/>
      <c r="B168" s="9"/>
      <c r="C168" s="1"/>
    </row>
    <row r="169" spans="1:3">
      <c r="A169" s="9"/>
      <c r="B169" s="9"/>
      <c r="C169" s="1"/>
    </row>
    <row r="170" spans="1:3">
      <c r="A170" s="9"/>
      <c r="B170" s="9"/>
      <c r="C170" s="1"/>
    </row>
    <row r="171" spans="1:3">
      <c r="A171" s="9"/>
      <c r="B171" s="9"/>
      <c r="C171" s="1"/>
    </row>
    <row r="172" spans="1:3">
      <c r="A172" s="9"/>
      <c r="B172" s="9"/>
      <c r="C172" s="1"/>
    </row>
    <row r="173" spans="1:3">
      <c r="A173" s="9"/>
      <c r="B173" s="9"/>
      <c r="C173" s="1"/>
    </row>
    <row r="174" spans="1:3">
      <c r="A174" s="9"/>
      <c r="B174" s="9"/>
      <c r="C174" s="1"/>
    </row>
    <row r="175" spans="1:3">
      <c r="A175" s="9"/>
      <c r="B175" s="9"/>
      <c r="C175" s="1"/>
    </row>
    <row r="176" spans="1:3">
      <c r="A176" s="9"/>
      <c r="B176" s="9"/>
      <c r="C176" s="1"/>
    </row>
    <row r="177" spans="1:3">
      <c r="A177" s="9"/>
      <c r="B177" s="9"/>
      <c r="C177" s="1"/>
    </row>
    <row r="178" spans="1:3">
      <c r="A178" s="9"/>
      <c r="B178" s="9"/>
      <c r="C178" s="1"/>
    </row>
    <row r="179" spans="1:3">
      <c r="A179" s="9"/>
      <c r="B179" s="9"/>
      <c r="C179" s="1"/>
    </row>
    <row r="180" spans="1:3">
      <c r="A180" s="9"/>
      <c r="B180" s="9"/>
      <c r="C180" s="1"/>
    </row>
    <row r="181" spans="1:3">
      <c r="A181" s="9"/>
      <c r="B181" s="9"/>
      <c r="C181" s="1"/>
    </row>
    <row r="182" spans="1:3">
      <c r="A182" s="9"/>
      <c r="B182" s="9"/>
      <c r="C182" s="1"/>
    </row>
    <row r="183" spans="1:3">
      <c r="A183" s="9"/>
      <c r="B183" s="9"/>
      <c r="C183" s="1"/>
    </row>
    <row r="184" spans="1:3">
      <c r="A184" s="9"/>
      <c r="B184" s="9"/>
      <c r="C184" s="1"/>
    </row>
    <row r="185" spans="1:3">
      <c r="A185" s="9"/>
      <c r="B185" s="9"/>
      <c r="C185" s="1"/>
    </row>
    <row r="186" spans="1:3">
      <c r="A186" s="9"/>
      <c r="B186" s="9"/>
      <c r="C186" s="1"/>
    </row>
    <row r="187" spans="1:3">
      <c r="A187" s="9"/>
      <c r="B187" s="9"/>
      <c r="C187" s="1"/>
    </row>
    <row r="188" spans="1:3">
      <c r="A188" s="9"/>
      <c r="B188" s="9"/>
      <c r="C188" s="1"/>
    </row>
    <row r="189" spans="1:3">
      <c r="A189" s="9"/>
      <c r="B189" s="9"/>
      <c r="C189" s="1"/>
    </row>
    <row r="190" spans="1:3">
      <c r="A190" s="9"/>
      <c r="B190" s="9"/>
      <c r="C190" s="1"/>
    </row>
    <row r="191" spans="1:3">
      <c r="A191" s="9"/>
      <c r="B191" s="9"/>
      <c r="C191" s="1"/>
    </row>
    <row r="192" spans="1:3">
      <c r="A192" s="9"/>
      <c r="B192" s="9"/>
      <c r="C192" s="1"/>
    </row>
    <row r="193" spans="1:3">
      <c r="A193" s="9"/>
      <c r="B193" s="9"/>
      <c r="C193" s="1"/>
    </row>
    <row r="194" spans="1:3">
      <c r="A194" s="9"/>
      <c r="B194" s="9"/>
      <c r="C194" s="1"/>
    </row>
    <row r="195" spans="1:3">
      <c r="A195" s="9"/>
      <c r="B195" s="9"/>
      <c r="C195" s="1"/>
    </row>
    <row r="196" spans="1:3">
      <c r="A196" s="9"/>
      <c r="B196" s="9"/>
      <c r="C196" s="1"/>
    </row>
    <row r="197" spans="1:3">
      <c r="A197" s="9"/>
      <c r="B197" s="9"/>
      <c r="C197" s="1"/>
    </row>
    <row r="198" spans="1:3">
      <c r="A198" s="9"/>
      <c r="B198" s="9"/>
      <c r="C198" s="1"/>
    </row>
    <row r="199" spans="1:3">
      <c r="A199" s="9"/>
      <c r="B199" s="9"/>
      <c r="C199" s="1"/>
    </row>
    <row r="200" spans="1:3">
      <c r="A200" s="9"/>
      <c r="B200" s="9"/>
      <c r="C200" s="1"/>
    </row>
    <row r="201" spans="1:3">
      <c r="A201" s="9"/>
      <c r="B201" s="9"/>
      <c r="C201" s="1"/>
    </row>
    <row r="202" spans="1:3">
      <c r="A202" s="9"/>
      <c r="B202" s="9"/>
      <c r="C202" s="1"/>
    </row>
    <row r="203" spans="1:3">
      <c r="A203" s="9"/>
      <c r="B203" s="9"/>
      <c r="C203" s="1"/>
    </row>
    <row r="204" spans="1:3">
      <c r="A204" s="9"/>
      <c r="B204" s="9"/>
      <c r="C204" s="1"/>
    </row>
    <row r="205" spans="1:3">
      <c r="A205" s="9"/>
      <c r="B205" s="9"/>
      <c r="C205" s="1"/>
    </row>
    <row r="206" spans="1:3">
      <c r="A206" s="9"/>
      <c r="B206" s="9"/>
      <c r="C206" s="1"/>
    </row>
    <row r="207" spans="1:3">
      <c r="A207" s="9"/>
      <c r="B207" s="9"/>
      <c r="C207" s="1"/>
    </row>
    <row r="208" spans="1:3">
      <c r="A208" s="9"/>
      <c r="B208" s="9"/>
      <c r="C208" s="1"/>
    </row>
    <row r="209" spans="1:3">
      <c r="A209" s="9"/>
      <c r="B209" s="9"/>
      <c r="C209" s="1"/>
    </row>
    <row r="210" spans="1:3">
      <c r="A210" s="9"/>
      <c r="B210" s="9"/>
      <c r="C210" s="1"/>
    </row>
    <row r="211" spans="1:3">
      <c r="A211" s="9"/>
      <c r="B211" s="9"/>
      <c r="C211" s="1"/>
    </row>
    <row r="212" spans="1:3">
      <c r="A212" s="9"/>
      <c r="B212" s="9"/>
      <c r="C212" s="1"/>
    </row>
    <row r="213" spans="1:3">
      <c r="A213" s="9"/>
      <c r="B213" s="9"/>
      <c r="C213" s="1"/>
    </row>
    <row r="214" spans="1:3">
      <c r="A214" s="9"/>
      <c r="B214" s="9"/>
      <c r="C214" s="1"/>
    </row>
    <row r="215" spans="1:3">
      <c r="A215" s="9"/>
      <c r="B215" s="9"/>
      <c r="C215" s="1"/>
    </row>
    <row r="216" spans="1:3">
      <c r="A216" s="9"/>
      <c r="B216" s="9"/>
      <c r="C216" s="1"/>
    </row>
    <row r="217" spans="1:3">
      <c r="A217" s="9"/>
      <c r="B217" s="9"/>
      <c r="C217" s="1"/>
    </row>
    <row r="218" spans="1:3">
      <c r="A218" s="9"/>
      <c r="B218" s="9"/>
      <c r="C218" s="1"/>
    </row>
    <row r="219" spans="1:3">
      <c r="A219" s="9"/>
      <c r="B219" s="9"/>
      <c r="C219" s="1"/>
    </row>
    <row r="220" spans="1:3">
      <c r="A220" s="9"/>
      <c r="B220" s="9"/>
      <c r="C220" s="1"/>
    </row>
    <row r="221" spans="1:3">
      <c r="A221" s="9"/>
      <c r="B221" s="9"/>
      <c r="C221" s="1"/>
    </row>
    <row r="222" spans="1:3">
      <c r="A222" s="9"/>
      <c r="B222" s="9"/>
      <c r="C222" s="1"/>
    </row>
    <row r="223" spans="1:3">
      <c r="A223" s="9"/>
      <c r="B223" s="9"/>
      <c r="C223" s="1"/>
    </row>
    <row r="224" spans="1:3">
      <c r="A224" s="9"/>
      <c r="B224" s="9"/>
      <c r="C224" s="1"/>
    </row>
    <row r="225" spans="1:3">
      <c r="A225" s="9"/>
      <c r="B225" s="9"/>
      <c r="C225" s="1"/>
    </row>
    <row r="226" spans="1:3">
      <c r="A226" s="9"/>
      <c r="B226" s="9"/>
      <c r="C226" s="1"/>
    </row>
    <row r="227" spans="1:3">
      <c r="A227" s="9"/>
      <c r="B227" s="9"/>
      <c r="C227" s="1"/>
    </row>
    <row r="228" spans="1:3">
      <c r="A228" s="9"/>
      <c r="B228" s="9"/>
      <c r="C228" s="1"/>
    </row>
    <row r="229" spans="1:3">
      <c r="A229" s="9"/>
      <c r="B229" s="9"/>
      <c r="C229" s="1"/>
    </row>
    <row r="230" spans="1:3">
      <c r="A230" s="9"/>
      <c r="B230" s="9"/>
      <c r="C230" s="1"/>
    </row>
    <row r="231" spans="1:3">
      <c r="A231" s="9"/>
      <c r="B231" s="9"/>
      <c r="C231" s="1"/>
    </row>
    <row r="232" spans="1:3">
      <c r="A232" s="9"/>
      <c r="B232" s="9"/>
      <c r="C232" s="1"/>
    </row>
    <row r="233" spans="1:3">
      <c r="A233" s="9"/>
      <c r="B233" s="9"/>
      <c r="C233" s="1"/>
    </row>
    <row r="234" spans="1:3">
      <c r="A234" s="9"/>
      <c r="B234" s="9"/>
      <c r="C234" s="1"/>
    </row>
    <row r="235" spans="1:3">
      <c r="A235" s="9"/>
      <c r="B235" s="9"/>
      <c r="C235" s="1"/>
    </row>
    <row r="236" spans="1:3">
      <c r="A236" s="9"/>
      <c r="B236" s="9"/>
      <c r="C236" s="1"/>
    </row>
    <row r="237" spans="1:3">
      <c r="A237" s="9"/>
      <c r="B237" s="9"/>
      <c r="C237" s="1"/>
    </row>
    <row r="238" spans="1:3">
      <c r="A238" s="9"/>
      <c r="B238" s="9"/>
      <c r="C238" s="1"/>
    </row>
    <row r="239" spans="1:3">
      <c r="A239" s="9"/>
      <c r="B239" s="9"/>
      <c r="C239" s="1"/>
    </row>
    <row r="240" spans="1:3">
      <c r="A240" s="9"/>
      <c r="B240" s="10"/>
      <c r="C240" s="1"/>
    </row>
    <row r="241" spans="1:6">
      <c r="A241" s="9"/>
      <c r="B241" s="9"/>
      <c r="C241" s="1"/>
    </row>
    <row r="242" spans="1:6">
      <c r="A242" s="9"/>
      <c r="B242" s="9"/>
      <c r="C242" s="1"/>
    </row>
    <row r="243" spans="1:6">
      <c r="A243" s="9"/>
      <c r="B243" s="9"/>
      <c r="C243" s="1"/>
    </row>
    <row r="244" spans="1:6" s="3" customFormat="1">
      <c r="A244" s="10"/>
      <c r="B244" s="10"/>
      <c r="C244" s="1"/>
      <c r="D244"/>
      <c r="E244"/>
      <c r="F244"/>
    </row>
    <row r="245" spans="1:6">
      <c r="A245" s="9"/>
      <c r="B245" s="9"/>
      <c r="C245" s="1"/>
      <c r="D245" s="3"/>
      <c r="E245" s="3"/>
      <c r="F245" s="3"/>
    </row>
    <row r="246" spans="1:6">
      <c r="A246" s="9"/>
      <c r="B246" s="9"/>
      <c r="C246" s="1"/>
    </row>
    <row r="247" spans="1:6">
      <c r="A247" s="9"/>
      <c r="B247" s="9"/>
      <c r="C247" s="1"/>
    </row>
    <row r="248" spans="1:6">
      <c r="A248" s="9"/>
      <c r="B248" s="9"/>
      <c r="C248" s="1"/>
    </row>
    <row r="249" spans="1:6">
      <c r="A249" s="9"/>
      <c r="B249" s="9"/>
      <c r="C249" s="1"/>
    </row>
    <row r="250" spans="1:6">
      <c r="A250" s="9"/>
      <c r="B250" s="9"/>
      <c r="C250" s="1"/>
    </row>
    <row r="251" spans="1:6">
      <c r="A251" s="9"/>
      <c r="B251" s="9"/>
      <c r="C251" s="1"/>
    </row>
    <row r="252" spans="1:6">
      <c r="A252" s="9"/>
      <c r="B252" s="9"/>
      <c r="C252" s="1"/>
    </row>
    <row r="253" spans="1:6">
      <c r="A253" s="9"/>
      <c r="B253" s="9"/>
      <c r="C253" s="1"/>
    </row>
    <row r="254" spans="1:6">
      <c r="A254" s="9"/>
      <c r="B254" s="9"/>
      <c r="C254" s="1"/>
    </row>
    <row r="255" spans="1:6">
      <c r="A255" s="9"/>
      <c r="B255" s="9"/>
      <c r="C255" s="1"/>
    </row>
    <row r="256" spans="1:6">
      <c r="A256" s="9"/>
      <c r="B256" s="9"/>
      <c r="C256" s="1"/>
    </row>
    <row r="257" spans="1:3">
      <c r="A257" s="9"/>
      <c r="B257" s="9"/>
      <c r="C257" s="1"/>
    </row>
    <row r="258" spans="1:3">
      <c r="A258" s="9"/>
      <c r="B258" s="9"/>
      <c r="C258" s="1"/>
    </row>
    <row r="259" spans="1:3">
      <c r="A259" s="9"/>
      <c r="B259" s="9"/>
      <c r="C259" s="1"/>
    </row>
    <row r="260" spans="1:3">
      <c r="A260" s="9"/>
      <c r="B260" s="9"/>
      <c r="C260" s="1"/>
    </row>
    <row r="261" spans="1:3">
      <c r="A261" s="9"/>
      <c r="B261" s="9"/>
      <c r="C261" s="1"/>
    </row>
    <row r="262" spans="1:3">
      <c r="A262" s="9"/>
      <c r="B262" s="9"/>
      <c r="C262" s="1"/>
    </row>
    <row r="263" spans="1:3">
      <c r="A263" s="9"/>
      <c r="B263" s="9"/>
      <c r="C263" s="1"/>
    </row>
    <row r="264" spans="1:3">
      <c r="A264" s="9"/>
      <c r="B264" s="9"/>
      <c r="C264" s="1"/>
    </row>
    <row r="265" spans="1:3">
      <c r="A265" s="9"/>
      <c r="B265" s="9"/>
      <c r="C265" s="1"/>
    </row>
    <row r="266" spans="1:3">
      <c r="A266" s="9"/>
      <c r="B266" s="9"/>
      <c r="C266" s="1"/>
    </row>
    <row r="267" spans="1:3">
      <c r="A267" s="9"/>
      <c r="B267" s="9"/>
      <c r="C267" s="1"/>
    </row>
    <row r="268" spans="1:3">
      <c r="A268" s="9"/>
      <c r="B268" s="9"/>
      <c r="C268" s="1"/>
    </row>
    <row r="269" spans="1:3">
      <c r="A269" s="9"/>
      <c r="B269" s="9"/>
      <c r="C269" s="1"/>
    </row>
    <row r="270" spans="1:3">
      <c r="A270" s="9"/>
      <c r="B270" s="9"/>
      <c r="C270" s="1"/>
    </row>
    <row r="271" spans="1:3">
      <c r="A271" s="9"/>
      <c r="B271" s="9"/>
      <c r="C271" s="1"/>
    </row>
    <row r="272" spans="1:3">
      <c r="A272" s="9"/>
      <c r="B272" s="9"/>
      <c r="C272" s="1"/>
    </row>
    <row r="273" spans="1:3">
      <c r="A273" s="9"/>
      <c r="B273" s="9"/>
      <c r="C273" s="1"/>
    </row>
    <row r="274" spans="1:3">
      <c r="A274" s="9"/>
      <c r="B274" s="9"/>
      <c r="C274" s="1"/>
    </row>
    <row r="275" spans="1:3">
      <c r="A275" s="9"/>
      <c r="B275" s="9"/>
      <c r="C275" s="1"/>
    </row>
    <row r="276" spans="1:3">
      <c r="A276" s="9"/>
      <c r="B276" s="9"/>
      <c r="C276" s="1"/>
    </row>
    <row r="277" spans="1:3">
      <c r="A277" s="9"/>
      <c r="B277" s="9"/>
      <c r="C277" s="1"/>
    </row>
    <row r="278" spans="1:3">
      <c r="A278" s="9"/>
      <c r="B278" s="9"/>
      <c r="C278" s="1"/>
    </row>
    <row r="279" spans="1:3">
      <c r="A279" s="9"/>
      <c r="B279" s="9"/>
      <c r="C279" s="1"/>
    </row>
    <row r="280" spans="1:3">
      <c r="A280" s="9"/>
      <c r="B280" s="9"/>
      <c r="C280" s="1"/>
    </row>
    <row r="281" spans="1:3">
      <c r="A281" s="9"/>
      <c r="B281" s="9"/>
      <c r="C281" s="1"/>
    </row>
    <row r="282" spans="1:3">
      <c r="A282" s="9"/>
      <c r="B282" s="9"/>
      <c r="C282" s="1"/>
    </row>
    <row r="283" spans="1:3">
      <c r="A283" s="9"/>
      <c r="B283" s="9"/>
      <c r="C283" s="1"/>
    </row>
    <row r="284" spans="1:3">
      <c r="A284" s="9"/>
      <c r="B284" s="9"/>
      <c r="C284" s="1"/>
    </row>
    <row r="285" spans="1:3">
      <c r="A285" s="9"/>
      <c r="B285" s="9"/>
      <c r="C285" s="1"/>
    </row>
    <row r="286" spans="1:3">
      <c r="A286" s="9"/>
      <c r="B286" s="9"/>
      <c r="C286" s="1"/>
    </row>
    <row r="287" spans="1:3">
      <c r="A287" s="9"/>
      <c r="B287" s="9"/>
      <c r="C287" s="1"/>
    </row>
    <row r="288" spans="1:3">
      <c r="A288" s="9"/>
      <c r="B288" s="9"/>
      <c r="C288" s="1"/>
    </row>
    <row r="289" spans="1:3">
      <c r="A289" s="9"/>
      <c r="B289" s="9"/>
      <c r="C289" s="1"/>
    </row>
    <row r="290" spans="1:3">
      <c r="A290" s="9"/>
      <c r="B290" s="9"/>
      <c r="C290" s="1"/>
    </row>
    <row r="291" spans="1:3">
      <c r="A291" s="9"/>
      <c r="B291" s="9"/>
      <c r="C291" s="1"/>
    </row>
    <row r="292" spans="1:3">
      <c r="A292" s="9"/>
      <c r="B292" s="9"/>
      <c r="C292" s="1"/>
    </row>
    <row r="293" spans="1:3">
      <c r="A293" s="9"/>
      <c r="B293" s="9"/>
      <c r="C293" s="1"/>
    </row>
    <row r="294" spans="1:3">
      <c r="A294" s="9"/>
      <c r="B294" s="9"/>
      <c r="C294" s="1"/>
    </row>
    <row r="295" spans="1:3">
      <c r="A295" s="9"/>
      <c r="B295" s="9"/>
      <c r="C295" s="1"/>
    </row>
    <row r="296" spans="1:3">
      <c r="A296" s="9"/>
      <c r="B296" s="9"/>
      <c r="C296" s="1"/>
    </row>
    <row r="297" spans="1:3">
      <c r="A297" s="9"/>
      <c r="B297" s="9"/>
      <c r="C297" s="1"/>
    </row>
    <row r="298" spans="1:3">
      <c r="A298" s="9"/>
      <c r="B298" s="9"/>
      <c r="C298" s="1"/>
    </row>
    <row r="299" spans="1:3">
      <c r="A299" s="9"/>
      <c r="B299" s="9"/>
      <c r="C299" s="1"/>
    </row>
    <row r="300" spans="1:3">
      <c r="A300" s="9"/>
      <c r="B300" s="9"/>
      <c r="C300" s="1"/>
    </row>
    <row r="301" spans="1:3">
      <c r="A301" s="9"/>
      <c r="B301" s="9"/>
      <c r="C301" s="1"/>
    </row>
    <row r="302" spans="1:3">
      <c r="A302" s="9"/>
      <c r="B302" s="9"/>
      <c r="C302" s="1"/>
    </row>
    <row r="303" spans="1:3">
      <c r="A303" s="9"/>
      <c r="B303" s="9"/>
      <c r="C303" s="1"/>
    </row>
    <row r="304" spans="1:3">
      <c r="A304" s="9"/>
      <c r="B304" s="9"/>
      <c r="C304" s="1"/>
    </row>
    <row r="305" spans="1:3">
      <c r="A305" s="9"/>
      <c r="B305" s="9"/>
      <c r="C305" s="1"/>
    </row>
    <row r="306" spans="1:3">
      <c r="A306" s="9"/>
      <c r="B306" s="9"/>
      <c r="C306" s="1"/>
    </row>
    <row r="307" spans="1:3">
      <c r="A307" s="9"/>
      <c r="B307" s="9"/>
      <c r="C307" s="1"/>
    </row>
    <row r="308" spans="1:3">
      <c r="A308" s="9"/>
      <c r="B308" s="9"/>
      <c r="C308" s="1"/>
    </row>
    <row r="309" spans="1:3">
      <c r="A309" s="9"/>
      <c r="B309" s="9"/>
      <c r="C309" s="1"/>
    </row>
    <row r="310" spans="1:3">
      <c r="A310" s="9"/>
      <c r="B310" s="9"/>
      <c r="C310" s="1"/>
    </row>
    <row r="311" spans="1:3">
      <c r="A311" s="9"/>
      <c r="B311" s="9"/>
      <c r="C311" s="1"/>
    </row>
    <row r="312" spans="1:3">
      <c r="A312" s="9"/>
      <c r="B312" s="9"/>
      <c r="C312" s="1"/>
    </row>
    <row r="313" spans="1:3">
      <c r="A313" s="9"/>
      <c r="B313" s="9"/>
      <c r="C313" s="1"/>
    </row>
    <row r="314" spans="1:3">
      <c r="A314" s="9"/>
      <c r="B314" s="9"/>
      <c r="C314" s="1"/>
    </row>
    <row r="315" spans="1:3">
      <c r="A315" s="9"/>
      <c r="B315" s="9"/>
      <c r="C315" s="1"/>
    </row>
    <row r="316" spans="1:3">
      <c r="A316" s="9"/>
      <c r="B316" s="9"/>
      <c r="C316" s="1"/>
    </row>
    <row r="317" spans="1:3">
      <c r="A317" s="9"/>
      <c r="B317" s="9"/>
      <c r="C317" s="1"/>
    </row>
    <row r="318" spans="1:3">
      <c r="A318" s="9"/>
      <c r="B318" s="9"/>
      <c r="C318" s="1"/>
    </row>
    <row r="319" spans="1:3">
      <c r="A319" s="9"/>
      <c r="B319" s="9"/>
      <c r="C319" s="1"/>
    </row>
    <row r="320" spans="1:3">
      <c r="A320" s="9"/>
      <c r="B320" s="9"/>
      <c r="C320" s="1"/>
    </row>
    <row r="321" spans="1:3">
      <c r="A321" s="9"/>
      <c r="B321" s="9"/>
      <c r="C321" s="1"/>
    </row>
    <row r="322" spans="1:3">
      <c r="A322" s="9"/>
      <c r="B322" s="9"/>
      <c r="C322" s="1"/>
    </row>
    <row r="323" spans="1:3">
      <c r="A323" s="9"/>
      <c r="B323" s="9"/>
      <c r="C323" s="1"/>
    </row>
    <row r="324" spans="1:3">
      <c r="A324" s="9"/>
      <c r="B324" s="9"/>
      <c r="C324" s="1"/>
    </row>
    <row r="325" spans="1:3">
      <c r="A325" s="9"/>
      <c r="B325" s="9"/>
      <c r="C325" s="1"/>
    </row>
    <row r="326" spans="1:3">
      <c r="A326" s="9"/>
      <c r="B326" s="9"/>
      <c r="C326" s="1"/>
    </row>
    <row r="327" spans="1:3">
      <c r="A327" s="9"/>
      <c r="B327" s="9"/>
      <c r="C327" s="1"/>
    </row>
    <row r="328" spans="1:3">
      <c r="A328" s="9"/>
      <c r="B328" s="9"/>
      <c r="C328" s="1"/>
    </row>
    <row r="329" spans="1:3">
      <c r="A329" s="9"/>
      <c r="B329" s="9"/>
      <c r="C329" s="1"/>
    </row>
    <row r="330" spans="1:3">
      <c r="A330" s="9"/>
      <c r="B330" s="9"/>
      <c r="C330" s="1"/>
    </row>
    <row r="331" spans="1:3">
      <c r="A331" s="9"/>
      <c r="B331" s="9"/>
      <c r="C331" s="1"/>
    </row>
    <row r="332" spans="1:3">
      <c r="A332" s="9"/>
      <c r="B332" s="9"/>
      <c r="C332" s="1"/>
    </row>
    <row r="333" spans="1:3">
      <c r="A333" s="9"/>
      <c r="B333" s="9"/>
      <c r="C333" s="1"/>
    </row>
    <row r="334" spans="1:3">
      <c r="A334" s="9"/>
      <c r="B334" s="9"/>
      <c r="C334" s="1"/>
    </row>
    <row r="335" spans="1:3">
      <c r="A335" s="9"/>
      <c r="B335" s="9"/>
      <c r="C335" s="1"/>
    </row>
    <row r="336" spans="1:3">
      <c r="A336" s="9"/>
      <c r="B336" s="9"/>
      <c r="C336" s="1"/>
    </row>
    <row r="337" spans="1:3">
      <c r="A337" s="9"/>
      <c r="B337" s="9"/>
      <c r="C337" s="1"/>
    </row>
    <row r="338" spans="1:3">
      <c r="A338" s="9"/>
      <c r="B338" s="9"/>
      <c r="C338" s="1"/>
    </row>
    <row r="339" spans="1:3">
      <c r="A339" s="9"/>
      <c r="B339" s="9"/>
      <c r="C339" s="1"/>
    </row>
    <row r="340" spans="1:3">
      <c r="A340" s="9"/>
      <c r="B340" s="9"/>
      <c r="C340" s="1"/>
    </row>
    <row r="341" spans="1:3">
      <c r="A341" s="9"/>
      <c r="B341" s="9"/>
      <c r="C341" s="1"/>
    </row>
    <row r="342" spans="1:3">
      <c r="A342" s="9"/>
      <c r="B342" s="9"/>
      <c r="C342" s="1"/>
    </row>
    <row r="343" spans="1:3">
      <c r="A343" s="9"/>
      <c r="B343" s="9"/>
      <c r="C343" s="1"/>
    </row>
    <row r="344" spans="1:3">
      <c r="A344" s="9"/>
      <c r="B344" s="9"/>
      <c r="C344" s="1"/>
    </row>
    <row r="345" spans="1:3">
      <c r="A345" s="9"/>
      <c r="B345" s="9"/>
      <c r="C345" s="1"/>
    </row>
    <row r="346" spans="1:3">
      <c r="A346" s="9"/>
      <c r="B346" s="9"/>
      <c r="C346" s="1"/>
    </row>
    <row r="347" spans="1:3">
      <c r="A347" s="9"/>
      <c r="B347" s="9"/>
      <c r="C347" s="1"/>
    </row>
    <row r="348" spans="1:3">
      <c r="A348" s="9"/>
      <c r="B348" s="9"/>
      <c r="C348" s="1"/>
    </row>
    <row r="349" spans="1:3">
      <c r="A349" s="9"/>
      <c r="B349" s="9"/>
      <c r="C349" s="1"/>
    </row>
    <row r="350" spans="1:3">
      <c r="A350" s="9"/>
      <c r="B350" s="9"/>
      <c r="C350" s="1"/>
    </row>
    <row r="351" spans="1:3">
      <c r="A351" s="9"/>
      <c r="B351" s="9"/>
      <c r="C351" s="1"/>
    </row>
    <row r="352" spans="1:3">
      <c r="A352" s="9"/>
      <c r="B352" s="9"/>
      <c r="C352" s="1"/>
    </row>
    <row r="353" spans="1:3">
      <c r="A353" s="9"/>
      <c r="B353" s="9"/>
      <c r="C353" s="1"/>
    </row>
    <row r="354" spans="1:3">
      <c r="A354" s="9"/>
      <c r="B354" s="9"/>
      <c r="C354" s="1"/>
    </row>
    <row r="355" spans="1:3">
      <c r="A355" s="9"/>
      <c r="B355" s="9"/>
      <c r="C355" s="1"/>
    </row>
    <row r="356" spans="1:3">
      <c r="A356" s="9"/>
      <c r="B356" s="9"/>
      <c r="C356" s="1"/>
    </row>
    <row r="357" spans="1:3">
      <c r="A357" s="9"/>
      <c r="B357" s="9"/>
      <c r="C357" s="1"/>
    </row>
    <row r="358" spans="1:3">
      <c r="A358" s="9"/>
      <c r="B358" s="9"/>
      <c r="C358" s="1"/>
    </row>
    <row r="359" spans="1:3">
      <c r="A359" s="9"/>
      <c r="B359" s="9"/>
      <c r="C359" s="1"/>
    </row>
    <row r="360" spans="1:3">
      <c r="A360" s="9"/>
      <c r="B360" s="9"/>
      <c r="C360" s="1"/>
    </row>
    <row r="361" spans="1:3">
      <c r="A361" s="9"/>
      <c r="B361" s="9"/>
      <c r="C361" s="1"/>
    </row>
    <row r="362" spans="1:3">
      <c r="A362" s="9"/>
      <c r="B362" s="9"/>
      <c r="C362" s="1"/>
    </row>
    <row r="363" spans="1:3">
      <c r="A363" s="9"/>
      <c r="B363" s="9"/>
      <c r="C363" s="1"/>
    </row>
    <row r="364" spans="1:3">
      <c r="A364" s="9"/>
      <c r="B364" s="9"/>
      <c r="C364" s="1"/>
    </row>
    <row r="365" spans="1:3">
      <c r="A365" s="9"/>
      <c r="B365" s="9"/>
      <c r="C365" s="1"/>
    </row>
    <row r="366" spans="1:3">
      <c r="A366" s="9"/>
      <c r="B366" s="9"/>
      <c r="C366" s="1"/>
    </row>
    <row r="367" spans="1:3">
      <c r="A367" s="9"/>
      <c r="B367" s="9"/>
      <c r="C367" s="1"/>
    </row>
    <row r="368" spans="1:3">
      <c r="A368" s="9"/>
      <c r="B368" s="9"/>
      <c r="C368" s="1"/>
    </row>
    <row r="369" spans="1:3">
      <c r="A369" s="9"/>
      <c r="B369" s="9"/>
      <c r="C369" s="1"/>
    </row>
    <row r="370" spans="1:3">
      <c r="A370" s="9"/>
      <c r="B370" s="9"/>
      <c r="C370" s="1"/>
    </row>
    <row r="371" spans="1:3">
      <c r="A371" s="9"/>
      <c r="B371" s="9"/>
      <c r="C371" s="1"/>
    </row>
    <row r="372" spans="1:3">
      <c r="A372" s="9"/>
      <c r="B372" s="9"/>
      <c r="C372" s="1"/>
    </row>
    <row r="373" spans="1:3">
      <c r="A373" s="9"/>
      <c r="B373" s="9"/>
      <c r="C373" s="1"/>
    </row>
    <row r="374" spans="1:3">
      <c r="A374" s="9"/>
      <c r="B374" s="9"/>
      <c r="C374" s="1"/>
    </row>
    <row r="375" spans="1:3">
      <c r="A375" s="9"/>
      <c r="B375" s="9"/>
      <c r="C375" s="1"/>
    </row>
    <row r="376" spans="1:3">
      <c r="A376" s="9"/>
      <c r="B376" s="9"/>
      <c r="C376" s="1"/>
    </row>
    <row r="377" spans="1:3">
      <c r="A377" s="9"/>
      <c r="B377" s="9"/>
      <c r="C377" s="1"/>
    </row>
    <row r="378" spans="1:3">
      <c r="A378" s="9"/>
      <c r="B378" s="9"/>
      <c r="C378" s="1"/>
    </row>
    <row r="379" spans="1:3">
      <c r="A379" s="9"/>
      <c r="B379" s="9"/>
      <c r="C379" s="1"/>
    </row>
    <row r="380" spans="1:3">
      <c r="A380" s="9"/>
      <c r="B380" s="9"/>
      <c r="C380" s="1"/>
    </row>
    <row r="381" spans="1:3">
      <c r="A381" s="9"/>
      <c r="B381" s="9"/>
      <c r="C381" s="1"/>
    </row>
    <row r="382" spans="1:3">
      <c r="A382" s="9"/>
      <c r="B382" s="9"/>
      <c r="C382" s="1"/>
    </row>
    <row r="383" spans="1:3">
      <c r="A383" s="9"/>
      <c r="B383" s="9"/>
      <c r="C383" s="1"/>
    </row>
    <row r="384" spans="1:3">
      <c r="A384" s="9"/>
      <c r="B384" s="9"/>
      <c r="C384" s="1"/>
    </row>
    <row r="385" spans="1:3">
      <c r="A385" s="9"/>
      <c r="B385" s="9"/>
      <c r="C385" s="1"/>
    </row>
    <row r="386" spans="1:3">
      <c r="A386" s="9"/>
      <c r="B386" s="9"/>
      <c r="C386" s="1"/>
    </row>
    <row r="387" spans="1:3">
      <c r="A387" s="9"/>
      <c r="B387" s="9"/>
      <c r="C387" s="1"/>
    </row>
    <row r="388" spans="1:3">
      <c r="A388" s="9"/>
      <c r="B388" s="9"/>
      <c r="C388" s="1"/>
    </row>
    <row r="389" spans="1:3">
      <c r="A389" s="9"/>
      <c r="B389" s="9"/>
      <c r="C389" s="1"/>
    </row>
    <row r="390" spans="1:3">
      <c r="A390" s="9"/>
      <c r="B390" s="9"/>
      <c r="C390" s="1"/>
    </row>
    <row r="391" spans="1:3">
      <c r="A391" s="9"/>
      <c r="B391" s="9"/>
      <c r="C391" s="1"/>
    </row>
    <row r="392" spans="1:3">
      <c r="A392" s="9"/>
      <c r="B392" s="9"/>
      <c r="C392" s="1"/>
    </row>
    <row r="393" spans="1:3">
      <c r="A393" s="9"/>
      <c r="B393" s="9"/>
      <c r="C393" s="1"/>
    </row>
    <row r="394" spans="1:3">
      <c r="A394" s="9"/>
      <c r="B394" s="9"/>
      <c r="C394" s="1"/>
    </row>
    <row r="395" spans="1:3">
      <c r="A395" s="9"/>
      <c r="B395" s="9"/>
      <c r="C395" s="1"/>
    </row>
    <row r="396" spans="1:3">
      <c r="A396" s="9"/>
      <c r="B396" s="9"/>
      <c r="C396" s="1"/>
    </row>
    <row r="397" spans="1:3">
      <c r="A397" s="9"/>
      <c r="B397" s="9"/>
      <c r="C397" s="1"/>
    </row>
    <row r="398" spans="1:3">
      <c r="A398" s="9"/>
      <c r="B398" s="9"/>
      <c r="C398" s="1"/>
    </row>
    <row r="399" spans="1:3">
      <c r="A399" s="9"/>
      <c r="B399" s="9"/>
      <c r="C399" s="1"/>
    </row>
    <row r="400" spans="1:3">
      <c r="A400" s="9"/>
      <c r="B400" s="9"/>
      <c r="C400" s="1"/>
    </row>
    <row r="401" spans="1:3">
      <c r="A401" s="9"/>
      <c r="B401" s="9"/>
      <c r="C401" s="1"/>
    </row>
    <row r="402" spans="1:3">
      <c r="A402" s="9"/>
      <c r="B402" s="9"/>
      <c r="C402" s="1"/>
    </row>
    <row r="403" spans="1:3">
      <c r="A403" s="9"/>
      <c r="B403" s="9"/>
      <c r="C403" s="1"/>
    </row>
    <row r="404" spans="1:3">
      <c r="A404" s="9"/>
      <c r="B404" s="9"/>
      <c r="C404" s="1"/>
    </row>
    <row r="405" spans="1:3">
      <c r="A405" s="9"/>
      <c r="B405" s="9"/>
      <c r="C405" s="1"/>
    </row>
    <row r="406" spans="1:3">
      <c r="A406" s="9"/>
      <c r="B406" s="9"/>
      <c r="C406" s="1"/>
    </row>
    <row r="407" spans="1:3">
      <c r="A407" s="9"/>
      <c r="B407" s="9"/>
      <c r="C407" s="1"/>
    </row>
    <row r="408" spans="1:3">
      <c r="A408" s="9"/>
      <c r="B408" s="9"/>
      <c r="C408" s="1"/>
    </row>
    <row r="409" spans="1:3">
      <c r="A409" s="9"/>
      <c r="B409" s="9"/>
      <c r="C409" s="1"/>
    </row>
    <row r="410" spans="1:3">
      <c r="A410" s="9"/>
      <c r="B410" s="9"/>
      <c r="C410" s="1"/>
    </row>
    <row r="411" spans="1:3">
      <c r="A411" s="9"/>
      <c r="B411" s="9"/>
      <c r="C411" s="1"/>
    </row>
    <row r="412" spans="1:3">
      <c r="A412" s="9"/>
      <c r="B412" s="9"/>
      <c r="C412" s="1"/>
    </row>
    <row r="413" spans="1:3">
      <c r="A413" s="9"/>
      <c r="B413" s="9"/>
      <c r="C413" s="1"/>
    </row>
    <row r="414" spans="1:3">
      <c r="A414" s="9"/>
      <c r="B414" s="9"/>
      <c r="C414" s="1"/>
    </row>
    <row r="415" spans="1:3">
      <c r="A415" s="9"/>
      <c r="B415" s="9"/>
      <c r="C415" s="1"/>
    </row>
    <row r="416" spans="1:3">
      <c r="A416" s="9"/>
      <c r="B416" s="9"/>
      <c r="C416" s="1"/>
    </row>
    <row r="417" spans="1:3">
      <c r="A417" s="9"/>
      <c r="B417" s="9"/>
      <c r="C417" s="1"/>
    </row>
    <row r="418" spans="1:3">
      <c r="A418" s="9"/>
      <c r="B418" s="9"/>
      <c r="C418" s="1"/>
    </row>
    <row r="419" spans="1:3">
      <c r="A419" s="9"/>
      <c r="B419" s="9"/>
      <c r="C419" s="1"/>
    </row>
    <row r="420" spans="1:3">
      <c r="A420" s="9"/>
      <c r="B420" s="9"/>
      <c r="C420" s="1"/>
    </row>
    <row r="421" spans="1:3">
      <c r="A421" s="9"/>
      <c r="B421" s="9"/>
      <c r="C421" s="1"/>
    </row>
    <row r="422" spans="1:3">
      <c r="A422" s="9"/>
      <c r="B422" s="9"/>
      <c r="C422" s="1"/>
    </row>
    <row r="423" spans="1:3">
      <c r="A423" s="9"/>
      <c r="B423" s="9"/>
      <c r="C423" s="1"/>
    </row>
    <row r="424" spans="1:3">
      <c r="A424" s="9"/>
      <c r="B424" s="9"/>
      <c r="C424" s="1"/>
    </row>
    <row r="425" spans="1:3">
      <c r="A425" s="9"/>
      <c r="B425" s="9"/>
      <c r="C425" s="1"/>
    </row>
    <row r="426" spans="1:3">
      <c r="A426" s="9"/>
      <c r="B426" s="9"/>
      <c r="C426" s="1"/>
    </row>
    <row r="427" spans="1:3">
      <c r="A427" s="9"/>
      <c r="B427" s="9"/>
      <c r="C427" s="1"/>
    </row>
    <row r="428" spans="1:3">
      <c r="A428" s="9"/>
      <c r="B428" s="9"/>
      <c r="C428" s="1"/>
    </row>
    <row r="429" spans="1:3">
      <c r="A429" s="9"/>
      <c r="B429" s="9"/>
      <c r="C429" s="1"/>
    </row>
    <row r="430" spans="1:3">
      <c r="A430" s="9"/>
      <c r="B430" s="9"/>
      <c r="C430" s="1"/>
    </row>
    <row r="431" spans="1:3">
      <c r="A431" s="9"/>
      <c r="B431" s="9"/>
      <c r="C431" s="1"/>
    </row>
    <row r="432" spans="1:3">
      <c r="A432" s="9"/>
      <c r="B432" s="9"/>
      <c r="C432" s="1"/>
    </row>
    <row r="433" spans="1:3">
      <c r="A433" s="9"/>
      <c r="B433" s="9"/>
      <c r="C433" s="1"/>
    </row>
    <row r="434" spans="1:3">
      <c r="A434" s="9"/>
      <c r="B434" s="9"/>
      <c r="C434" s="1"/>
    </row>
    <row r="435" spans="1:3">
      <c r="A435" s="9"/>
      <c r="B435" s="9"/>
      <c r="C435" s="1"/>
    </row>
    <row r="436" spans="1:3">
      <c r="A436" s="9"/>
      <c r="B436" s="9"/>
      <c r="C436" s="1"/>
    </row>
    <row r="437" spans="1:3">
      <c r="A437" s="9"/>
      <c r="B437" s="9"/>
      <c r="C437" s="1"/>
    </row>
    <row r="438" spans="1:3">
      <c r="A438" s="9"/>
      <c r="B438" s="9"/>
      <c r="C438" s="1"/>
    </row>
    <row r="439" spans="1:3">
      <c r="A439" s="9"/>
      <c r="B439" s="10"/>
      <c r="C439" s="8"/>
    </row>
    <row r="440" spans="1:3">
      <c r="A440" s="9"/>
      <c r="B440" s="10"/>
      <c r="C440" s="1"/>
    </row>
    <row r="441" spans="1:3">
      <c r="A441" s="9"/>
      <c r="B441" s="9"/>
      <c r="C441" s="8"/>
    </row>
    <row r="442" spans="1:3">
      <c r="A442" s="9"/>
      <c r="B442" s="9"/>
      <c r="C442" s="8"/>
    </row>
    <row r="443" spans="1:3">
      <c r="A443" s="9"/>
      <c r="B443" s="9"/>
      <c r="C443" s="8"/>
    </row>
    <row r="444" spans="1:3">
      <c r="A444" s="9"/>
      <c r="B444" s="9"/>
      <c r="C444" s="8"/>
    </row>
    <row r="445" spans="1:3">
      <c r="A445" s="9"/>
      <c r="B445" s="9"/>
      <c r="C445" s="8"/>
    </row>
    <row r="446" spans="1:3">
      <c r="A446" s="9"/>
      <c r="B446" s="9"/>
      <c r="C446" s="8"/>
    </row>
    <row r="447" spans="1:3">
      <c r="A447" s="9"/>
      <c r="B447" s="9"/>
      <c r="C447" s="8"/>
    </row>
    <row r="448" spans="1:3">
      <c r="A448" s="9"/>
      <c r="B448" s="9"/>
      <c r="C448" s="8"/>
    </row>
    <row r="449" spans="1:3">
      <c r="A449" s="9"/>
      <c r="B449" s="9"/>
      <c r="C449" s="8"/>
    </row>
    <row r="450" spans="1:3">
      <c r="A450" s="9"/>
      <c r="B450" s="9"/>
      <c r="C450" s="8"/>
    </row>
    <row r="451" spans="1:3">
      <c r="A451" s="9"/>
      <c r="B451" s="9"/>
      <c r="C451" s="8"/>
    </row>
    <row r="452" spans="1:3">
      <c r="A452" s="9"/>
      <c r="B452" s="9"/>
      <c r="C452" s="8"/>
    </row>
    <row r="453" spans="1:3">
      <c r="A453" s="9"/>
      <c r="B453" s="9"/>
      <c r="C453" s="8"/>
    </row>
    <row r="454" spans="1:3">
      <c r="A454" s="9"/>
      <c r="B454" s="9"/>
      <c r="C454" s="8"/>
    </row>
    <row r="455" spans="1:3">
      <c r="A455" s="9"/>
      <c r="B455" s="9"/>
      <c r="C455" s="8"/>
    </row>
    <row r="456" spans="1:3">
      <c r="A456" s="9"/>
      <c r="B456" s="9"/>
      <c r="C456" s="8"/>
    </row>
    <row r="457" spans="1:3">
      <c r="A457" s="9"/>
      <c r="B457" s="9"/>
      <c r="C457" s="8"/>
    </row>
    <row r="458" spans="1:3">
      <c r="A458" s="9"/>
      <c r="B458" s="9"/>
      <c r="C458" s="8"/>
    </row>
    <row r="459" spans="1:3">
      <c r="A459" s="9"/>
      <c r="B459" s="9"/>
      <c r="C459" s="8"/>
    </row>
    <row r="460" spans="1:3">
      <c r="A460" s="9"/>
      <c r="B460" s="9"/>
      <c r="C460" s="8"/>
    </row>
    <row r="461" spans="1:3">
      <c r="A461" s="9"/>
      <c r="B461" s="9"/>
      <c r="C461" s="8"/>
    </row>
    <row r="462" spans="1:3">
      <c r="A462" s="9"/>
      <c r="B462" s="9"/>
      <c r="C462" s="8"/>
    </row>
    <row r="463" spans="1:3">
      <c r="A463" s="9"/>
      <c r="B463" s="9"/>
      <c r="C463" s="8"/>
    </row>
    <row r="464" spans="1:3">
      <c r="A464" s="9"/>
      <c r="B464" s="9"/>
      <c r="C464" s="8"/>
    </row>
    <row r="465" spans="1:3">
      <c r="A465" s="9"/>
      <c r="B465" s="9"/>
      <c r="C465" s="8"/>
    </row>
    <row r="466" spans="1:3">
      <c r="A466" s="9"/>
      <c r="B466" s="9"/>
      <c r="C466" s="8"/>
    </row>
    <row r="467" spans="1:3">
      <c r="A467" s="9"/>
      <c r="B467" s="9"/>
      <c r="C467" s="8"/>
    </row>
    <row r="468" spans="1:3">
      <c r="A468" s="9"/>
      <c r="B468" s="9"/>
      <c r="C468" s="8"/>
    </row>
    <row r="469" spans="1:3">
      <c r="A469" s="9"/>
      <c r="B469" s="9"/>
      <c r="C469" s="8"/>
    </row>
    <row r="470" spans="1:3">
      <c r="A470" s="9"/>
      <c r="B470" s="9"/>
      <c r="C470" s="8"/>
    </row>
    <row r="471" spans="1:3">
      <c r="A471" s="9"/>
      <c r="B471" s="9"/>
      <c r="C471" s="8"/>
    </row>
    <row r="472" spans="1:3">
      <c r="A472" s="9"/>
      <c r="B472" s="9"/>
      <c r="C472" s="8"/>
    </row>
    <row r="473" spans="1:3">
      <c r="A473" s="9"/>
      <c r="B473" s="9"/>
      <c r="C473" s="8"/>
    </row>
    <row r="474" spans="1:3">
      <c r="A474" s="9"/>
      <c r="B474" s="9"/>
      <c r="C474" s="8"/>
    </row>
    <row r="475" spans="1:3">
      <c r="A475" s="9"/>
      <c r="B475" s="9"/>
      <c r="C475" s="8"/>
    </row>
    <row r="476" spans="1:3">
      <c r="A476" s="9"/>
      <c r="B476" s="9"/>
      <c r="C476" s="8"/>
    </row>
    <row r="477" spans="1:3">
      <c r="A477" s="9"/>
      <c r="B477" s="9"/>
      <c r="C477" s="8"/>
    </row>
    <row r="478" spans="1:3">
      <c r="A478" s="9"/>
      <c r="B478" s="9"/>
      <c r="C478" s="8"/>
    </row>
    <row r="479" spans="1:3">
      <c r="A479" s="9"/>
      <c r="B479" s="9"/>
      <c r="C479" s="8"/>
    </row>
    <row r="480" spans="1:3">
      <c r="A480" s="9"/>
      <c r="B480" s="9"/>
      <c r="C480" s="8"/>
    </row>
    <row r="481" spans="1:3">
      <c r="A481" s="9"/>
      <c r="B481" s="9"/>
      <c r="C481" s="8"/>
    </row>
    <row r="482" spans="1:3">
      <c r="A482" s="9"/>
      <c r="B482" s="9"/>
      <c r="C482" s="8"/>
    </row>
    <row r="483" spans="1:3">
      <c r="A483" s="9"/>
      <c r="B483" s="9"/>
      <c r="C483" s="8"/>
    </row>
    <row r="484" spans="1:3">
      <c r="A484" s="9"/>
      <c r="B484" s="9"/>
      <c r="C484" s="8"/>
    </row>
    <row r="485" spans="1:3">
      <c r="A485" s="9"/>
      <c r="B485" s="9"/>
      <c r="C485" s="8"/>
    </row>
    <row r="486" spans="1:3">
      <c r="A486" s="9"/>
      <c r="B486" s="9"/>
      <c r="C486" s="8"/>
    </row>
    <row r="487" spans="1:3">
      <c r="A487" s="9"/>
      <c r="B487" s="9"/>
      <c r="C487" s="8"/>
    </row>
    <row r="488" spans="1:3">
      <c r="A488" s="9"/>
      <c r="B488" s="9"/>
      <c r="C488" s="8"/>
    </row>
    <row r="489" spans="1:3">
      <c r="A489" s="9"/>
      <c r="B489" s="9"/>
      <c r="C489" s="8"/>
    </row>
    <row r="490" spans="1:3">
      <c r="A490" s="9"/>
      <c r="B490" s="9"/>
      <c r="C490" s="8"/>
    </row>
    <row r="491" spans="1:3">
      <c r="A491" s="9"/>
      <c r="B491" s="9"/>
      <c r="C491" s="8"/>
    </row>
    <row r="492" spans="1:3">
      <c r="A492" s="9"/>
      <c r="B492" s="9"/>
      <c r="C492" s="8"/>
    </row>
    <row r="493" spans="1:3">
      <c r="A493" s="9"/>
      <c r="B493" s="9"/>
      <c r="C493" s="8"/>
    </row>
    <row r="494" spans="1:3">
      <c r="A494" s="9"/>
      <c r="B494" s="9"/>
      <c r="C494" s="8"/>
    </row>
    <row r="495" spans="1:3">
      <c r="A495" s="9"/>
      <c r="B495" s="9"/>
      <c r="C495" s="8"/>
    </row>
    <row r="496" spans="1:3">
      <c r="A496" s="9"/>
      <c r="B496" s="9"/>
      <c r="C496" s="8"/>
    </row>
    <row r="497" spans="1:3">
      <c r="A497" s="9"/>
      <c r="B497" s="9"/>
      <c r="C497" s="8"/>
    </row>
    <row r="498" spans="1:3">
      <c r="A498" s="9"/>
      <c r="B498" s="9"/>
      <c r="C498" s="8"/>
    </row>
    <row r="499" spans="1:3">
      <c r="A499" s="9"/>
      <c r="B499" s="9"/>
      <c r="C499" s="8"/>
    </row>
    <row r="500" spans="1:3">
      <c r="A500" s="9"/>
      <c r="B500" s="9"/>
      <c r="C500" s="8"/>
    </row>
    <row r="501" spans="1:3">
      <c r="A501" s="9"/>
      <c r="B501" s="9"/>
      <c r="C501" s="8"/>
    </row>
    <row r="502" spans="1:3">
      <c r="A502" s="10"/>
      <c r="B502" s="10"/>
      <c r="C502" s="8"/>
    </row>
    <row r="503" spans="1:3">
      <c r="A503" s="10"/>
      <c r="B503" s="10"/>
      <c r="C503" s="8"/>
    </row>
    <row r="504" spans="1:3">
      <c r="C504" s="8"/>
    </row>
    <row r="505" spans="1:3">
      <c r="C505" s="8"/>
    </row>
    <row r="506" spans="1:3">
      <c r="C506" s="8"/>
    </row>
    <row r="507" spans="1:3">
      <c r="C507" s="8"/>
    </row>
    <row r="508" spans="1:3">
      <c r="C508" s="8"/>
    </row>
    <row r="509" spans="1:3">
      <c r="C509" s="8"/>
    </row>
    <row r="510" spans="1:3">
      <c r="C510" s="8"/>
    </row>
    <row r="511" spans="1:3">
      <c r="C511" s="8"/>
    </row>
    <row r="512" spans="1:3">
      <c r="C512" s="8"/>
    </row>
    <row r="513" spans="3:3">
      <c r="C513" s="8"/>
    </row>
    <row r="514" spans="3:3">
      <c r="C514" s="8"/>
    </row>
    <row r="515" spans="3:3">
      <c r="C515" s="8"/>
    </row>
    <row r="516" spans="3:3">
      <c r="C516" s="8"/>
    </row>
    <row r="517" spans="3:3">
      <c r="C517" s="8"/>
    </row>
    <row r="518" spans="3:3">
      <c r="C518" s="8"/>
    </row>
    <row r="519" spans="3:3">
      <c r="C519" s="8"/>
    </row>
    <row r="520" spans="3:3">
      <c r="C520" s="8"/>
    </row>
    <row r="521" spans="3:3">
      <c r="C521" s="8"/>
    </row>
    <row r="522" spans="3:3">
      <c r="C522" s="8"/>
    </row>
    <row r="523" spans="3:3">
      <c r="C523" s="8"/>
    </row>
    <row r="524" spans="3:3">
      <c r="C524" s="8"/>
    </row>
    <row r="525" spans="3:3">
      <c r="C525" s="8"/>
    </row>
    <row r="526" spans="3:3">
      <c r="C526" s="8"/>
    </row>
    <row r="527" spans="3:3">
      <c r="C527" s="8"/>
    </row>
    <row r="528" spans="3:3">
      <c r="C528" s="8"/>
    </row>
    <row r="529" spans="3:3">
      <c r="C529" s="8"/>
    </row>
    <row r="530" spans="3:3">
      <c r="C530" s="8"/>
    </row>
    <row r="531" spans="3:3">
      <c r="C531" s="8"/>
    </row>
    <row r="532" spans="3:3">
      <c r="C532" s="8"/>
    </row>
    <row r="533" spans="3:3">
      <c r="C533" s="8"/>
    </row>
    <row r="534" spans="3:3">
      <c r="C534" s="8"/>
    </row>
    <row r="535" spans="3:3">
      <c r="C535" s="8"/>
    </row>
    <row r="536" spans="3:3">
      <c r="C536" s="8"/>
    </row>
    <row r="537" spans="3:3">
      <c r="C537" s="8"/>
    </row>
    <row r="538" spans="3:3">
      <c r="C538" s="8"/>
    </row>
    <row r="539" spans="3:3">
      <c r="C539" s="8"/>
    </row>
    <row r="540" spans="3:3">
      <c r="C540" s="8"/>
    </row>
    <row r="541" spans="3:3">
      <c r="C541" s="8"/>
    </row>
    <row r="542" spans="3:3">
      <c r="C542" s="8"/>
    </row>
    <row r="543" spans="3:3">
      <c r="C543" s="8"/>
    </row>
    <row r="544" spans="3:3">
      <c r="C544" s="8"/>
    </row>
    <row r="545" spans="3:3">
      <c r="C545" s="8"/>
    </row>
    <row r="546" spans="3:3">
      <c r="C546" s="8"/>
    </row>
    <row r="547" spans="3:3">
      <c r="C547" s="8"/>
    </row>
    <row r="548" spans="3:3">
      <c r="C548" s="8"/>
    </row>
    <row r="549" spans="3:3">
      <c r="C549" s="8"/>
    </row>
    <row r="550" spans="3:3">
      <c r="C550" s="8"/>
    </row>
    <row r="551" spans="3:3">
      <c r="C551" s="8"/>
    </row>
    <row r="552" spans="3:3">
      <c r="C552" s="8"/>
    </row>
    <row r="553" spans="3:3">
      <c r="C553" s="8"/>
    </row>
    <row r="554" spans="3:3">
      <c r="C554" s="8"/>
    </row>
    <row r="555" spans="3:3">
      <c r="C555" s="8"/>
    </row>
    <row r="556" spans="3:3">
      <c r="C556" s="8"/>
    </row>
    <row r="557" spans="3:3">
      <c r="C557" s="8"/>
    </row>
    <row r="558" spans="3:3">
      <c r="C558" s="8"/>
    </row>
    <row r="559" spans="3:3">
      <c r="C559" s="8"/>
    </row>
    <row r="560" spans="3:3">
      <c r="C560" s="8"/>
    </row>
    <row r="561" spans="3:3">
      <c r="C561" s="8"/>
    </row>
    <row r="562" spans="3:3">
      <c r="C562" s="8"/>
    </row>
    <row r="563" spans="3:3">
      <c r="C563" s="8"/>
    </row>
    <row r="564" spans="3:3">
      <c r="C564" s="8"/>
    </row>
    <row r="565" spans="3:3">
      <c r="C565" s="8"/>
    </row>
    <row r="566" spans="3:3">
      <c r="C566" s="8"/>
    </row>
    <row r="567" spans="3:3">
      <c r="C567" s="8"/>
    </row>
    <row r="568" spans="3:3">
      <c r="C568" s="8"/>
    </row>
    <row r="569" spans="3:3">
      <c r="C569" s="8"/>
    </row>
    <row r="570" spans="3:3">
      <c r="C570" s="8"/>
    </row>
    <row r="571" spans="3:3">
      <c r="C571" s="8"/>
    </row>
    <row r="572" spans="3:3">
      <c r="C572" s="8"/>
    </row>
    <row r="573" spans="3:3">
      <c r="C573" s="8"/>
    </row>
    <row r="574" spans="3:3">
      <c r="C574" s="8"/>
    </row>
    <row r="575" spans="3:3">
      <c r="C575" s="8"/>
    </row>
    <row r="576" spans="3:3">
      <c r="C576" s="8"/>
    </row>
    <row r="577" spans="3:3">
      <c r="C577" s="8"/>
    </row>
    <row r="578" spans="3:3">
      <c r="C578" s="8"/>
    </row>
    <row r="579" spans="3:3">
      <c r="C579" s="8"/>
    </row>
    <row r="580" spans="3:3">
      <c r="C580" s="8"/>
    </row>
    <row r="581" spans="3:3">
      <c r="C581" s="8"/>
    </row>
    <row r="582" spans="3:3">
      <c r="C582" s="8"/>
    </row>
    <row r="583" spans="3:3">
      <c r="C583" s="8"/>
    </row>
    <row r="584" spans="3:3">
      <c r="C584" s="8"/>
    </row>
    <row r="585" spans="3:3">
      <c r="C585" s="8"/>
    </row>
    <row r="586" spans="3:3">
      <c r="C586" s="8"/>
    </row>
    <row r="587" spans="3:3">
      <c r="C587" s="8"/>
    </row>
    <row r="588" spans="3:3">
      <c r="C588" s="8"/>
    </row>
    <row r="589" spans="3:3">
      <c r="C589" s="8"/>
    </row>
    <row r="590" spans="3:3">
      <c r="C590" s="8"/>
    </row>
    <row r="591" spans="3:3">
      <c r="C591" s="8"/>
    </row>
    <row r="592" spans="3:3">
      <c r="C592" s="8"/>
    </row>
    <row r="593" spans="3:3">
      <c r="C593" s="8"/>
    </row>
    <row r="594" spans="3:3">
      <c r="C594" s="8"/>
    </row>
    <row r="595" spans="3:3">
      <c r="C595" s="8"/>
    </row>
    <row r="596" spans="3:3">
      <c r="C596" s="8"/>
    </row>
    <row r="597" spans="3:3">
      <c r="C597" s="8"/>
    </row>
    <row r="598" spans="3:3">
      <c r="C598" s="8"/>
    </row>
    <row r="599" spans="3:3">
      <c r="C599" s="8"/>
    </row>
    <row r="600" spans="3:3">
      <c r="C600" s="8"/>
    </row>
    <row r="601" spans="3:3">
      <c r="C601" s="8"/>
    </row>
    <row r="602" spans="3:3">
      <c r="C602" s="8"/>
    </row>
    <row r="603" spans="3:3">
      <c r="C603" s="8"/>
    </row>
    <row r="604" spans="3:3">
      <c r="C604" s="8"/>
    </row>
    <row r="605" spans="3:3">
      <c r="C605" s="8"/>
    </row>
    <row r="606" spans="3:3">
      <c r="C606" s="8"/>
    </row>
    <row r="607" spans="3:3">
      <c r="C607" s="8"/>
    </row>
    <row r="608" spans="3:3">
      <c r="C608" s="8"/>
    </row>
    <row r="609" spans="3:3">
      <c r="C609" s="8"/>
    </row>
    <row r="610" spans="3:3">
      <c r="C610" s="8"/>
    </row>
    <row r="611" spans="3:3">
      <c r="C611" s="8"/>
    </row>
    <row r="612" spans="3:3">
      <c r="C612" s="8"/>
    </row>
    <row r="613" spans="3:3">
      <c r="C613" s="8"/>
    </row>
    <row r="614" spans="3:3">
      <c r="C614" s="8"/>
    </row>
    <row r="615" spans="3:3">
      <c r="C615" s="8"/>
    </row>
    <row r="616" spans="3:3">
      <c r="C616" s="8"/>
    </row>
    <row r="617" spans="3:3">
      <c r="C617" s="8"/>
    </row>
    <row r="618" spans="3:3">
      <c r="C618" s="8"/>
    </row>
    <row r="619" spans="3:3">
      <c r="C619" s="8"/>
    </row>
    <row r="620" spans="3:3">
      <c r="C620" s="8"/>
    </row>
    <row r="621" spans="3:3">
      <c r="C621" s="8"/>
    </row>
    <row r="622" spans="3:3">
      <c r="C622" s="8"/>
    </row>
    <row r="623" spans="3:3">
      <c r="C623" s="8"/>
    </row>
    <row r="624" spans="3:3">
      <c r="C624" s="8"/>
    </row>
    <row r="625" spans="3:3">
      <c r="C625" s="8"/>
    </row>
    <row r="626" spans="3:3">
      <c r="C626" s="8"/>
    </row>
    <row r="627" spans="3:3">
      <c r="C627" s="8"/>
    </row>
    <row r="628" spans="3:3">
      <c r="C628" s="8"/>
    </row>
    <row r="629" spans="3:3">
      <c r="C629" s="8"/>
    </row>
    <row r="630" spans="3:3">
      <c r="C630" s="8"/>
    </row>
    <row r="631" spans="3:3">
      <c r="C631" s="8"/>
    </row>
    <row r="632" spans="3:3">
      <c r="C632" s="8"/>
    </row>
    <row r="633" spans="3:3">
      <c r="C633" s="8"/>
    </row>
    <row r="634" spans="3:3">
      <c r="C634" s="8"/>
    </row>
    <row r="635" spans="3:3">
      <c r="C635" s="8"/>
    </row>
    <row r="636" spans="3:3">
      <c r="C636" s="8"/>
    </row>
    <row r="637" spans="3:3">
      <c r="C637" s="8"/>
    </row>
    <row r="638" spans="3:3">
      <c r="C638" s="8"/>
    </row>
    <row r="639" spans="3:3">
      <c r="C639" s="8"/>
    </row>
    <row r="640" spans="3:3">
      <c r="C640" s="8"/>
    </row>
    <row r="641" spans="3:3">
      <c r="C641" s="8"/>
    </row>
    <row r="642" spans="3:3">
      <c r="C642" s="8"/>
    </row>
    <row r="643" spans="3:3">
      <c r="C643" s="8"/>
    </row>
    <row r="644" spans="3:3">
      <c r="C644" s="8"/>
    </row>
    <row r="645" spans="3:3">
      <c r="C645" s="8"/>
    </row>
    <row r="646" spans="3:3">
      <c r="C646" s="8"/>
    </row>
    <row r="647" spans="3:3">
      <c r="C647" s="8"/>
    </row>
    <row r="648" spans="3:3">
      <c r="C648" s="8"/>
    </row>
    <row r="649" spans="3:3">
      <c r="C649" s="8"/>
    </row>
    <row r="650" spans="3:3">
      <c r="C650" s="8"/>
    </row>
    <row r="651" spans="3:3">
      <c r="C651" s="8"/>
    </row>
    <row r="652" spans="3:3">
      <c r="C652" s="8"/>
    </row>
    <row r="653" spans="3:3">
      <c r="C653" s="8"/>
    </row>
    <row r="654" spans="3:3">
      <c r="C654" s="8"/>
    </row>
    <row r="655" spans="3:3">
      <c r="C655" s="8"/>
    </row>
    <row r="656" spans="3:3">
      <c r="C656" s="8"/>
    </row>
    <row r="657" spans="3:3">
      <c r="C657" s="8"/>
    </row>
    <row r="658" spans="3:3">
      <c r="C658" s="8"/>
    </row>
    <row r="659" spans="3:3">
      <c r="C659" s="8"/>
    </row>
    <row r="660" spans="3:3">
      <c r="C660" s="8"/>
    </row>
    <row r="661" spans="3:3">
      <c r="C661" s="8"/>
    </row>
    <row r="662" spans="3:3">
      <c r="C662" s="8"/>
    </row>
    <row r="663" spans="3:3">
      <c r="C663" s="8"/>
    </row>
    <row r="664" spans="3:3">
      <c r="C664" s="8"/>
    </row>
    <row r="665" spans="3:3">
      <c r="C665" s="8"/>
    </row>
    <row r="666" spans="3:3">
      <c r="C666" s="8"/>
    </row>
    <row r="667" spans="3:3">
      <c r="C667" s="8"/>
    </row>
    <row r="668" spans="3:3">
      <c r="C668" s="8"/>
    </row>
    <row r="669" spans="3:3">
      <c r="C669" s="8"/>
    </row>
    <row r="670" spans="3:3">
      <c r="C670" s="8"/>
    </row>
    <row r="671" spans="3:3">
      <c r="C671" s="8"/>
    </row>
    <row r="672" spans="3:3">
      <c r="C672" s="8"/>
    </row>
    <row r="673" spans="3:3">
      <c r="C673" s="8"/>
    </row>
    <row r="674" spans="3:3">
      <c r="C674" s="8"/>
    </row>
    <row r="675" spans="3:3">
      <c r="C675" s="8"/>
    </row>
    <row r="676" spans="3:3">
      <c r="C676" s="8"/>
    </row>
    <row r="677" spans="3:3">
      <c r="C677" s="8"/>
    </row>
    <row r="678" spans="3:3">
      <c r="C678" s="8"/>
    </row>
    <row r="679" spans="3:3">
      <c r="C679" s="8"/>
    </row>
    <row r="680" spans="3:3">
      <c r="C680" s="8"/>
    </row>
    <row r="681" spans="3:3">
      <c r="C681" s="8"/>
    </row>
    <row r="682" spans="3:3">
      <c r="C682" s="8"/>
    </row>
    <row r="683" spans="3:3">
      <c r="C683" s="8"/>
    </row>
    <row r="684" spans="3:3">
      <c r="C684" s="8"/>
    </row>
    <row r="685" spans="3:3">
      <c r="C685" s="8"/>
    </row>
    <row r="686" spans="3:3">
      <c r="C686" s="8"/>
    </row>
    <row r="687" spans="3:3">
      <c r="C687" s="8"/>
    </row>
    <row r="688" spans="3:3">
      <c r="C688" s="8"/>
    </row>
    <row r="689" spans="3:3">
      <c r="C689" s="8"/>
    </row>
    <row r="690" spans="3:3">
      <c r="C690" s="8"/>
    </row>
    <row r="691" spans="3:3">
      <c r="C691" s="8"/>
    </row>
    <row r="692" spans="3:3">
      <c r="C692" s="8"/>
    </row>
    <row r="693" spans="3:3">
      <c r="C693" s="8"/>
    </row>
    <row r="694" spans="3:3">
      <c r="C694" s="8"/>
    </row>
    <row r="695" spans="3:3">
      <c r="C695" s="8"/>
    </row>
    <row r="696" spans="3:3">
      <c r="C696" s="8"/>
    </row>
    <row r="697" spans="3:3">
      <c r="C697" s="8"/>
    </row>
    <row r="698" spans="3:3">
      <c r="C698" s="8"/>
    </row>
    <row r="699" spans="3:3">
      <c r="C699" s="8"/>
    </row>
    <row r="700" spans="3:3">
      <c r="C700" s="8"/>
    </row>
    <row r="701" spans="3:3">
      <c r="C701" s="8"/>
    </row>
    <row r="702" spans="3:3">
      <c r="C702" s="8"/>
    </row>
    <row r="703" spans="3:3">
      <c r="C703" s="8"/>
    </row>
    <row r="704" spans="3:3">
      <c r="C704" s="8"/>
    </row>
    <row r="705" spans="3:3">
      <c r="C705" s="8"/>
    </row>
    <row r="706" spans="3:3">
      <c r="C706" s="8"/>
    </row>
    <row r="707" spans="3:3">
      <c r="C707" s="8"/>
    </row>
    <row r="708" spans="3:3">
      <c r="C708" s="8"/>
    </row>
    <row r="709" spans="3:3">
      <c r="C709" s="8"/>
    </row>
    <row r="710" spans="3:3">
      <c r="C710" s="8"/>
    </row>
    <row r="711" spans="3:3">
      <c r="C711" s="8"/>
    </row>
    <row r="712" spans="3:3">
      <c r="C712" s="8"/>
    </row>
    <row r="713" spans="3:3">
      <c r="C713" s="8"/>
    </row>
    <row r="714" spans="3:3">
      <c r="C714" s="8"/>
    </row>
    <row r="715" spans="3:3">
      <c r="C715" s="8"/>
    </row>
    <row r="716" spans="3:3">
      <c r="C716" s="8"/>
    </row>
    <row r="717" spans="3:3">
      <c r="C717" s="8"/>
    </row>
    <row r="718" spans="3:3">
      <c r="C718" s="8"/>
    </row>
    <row r="719" spans="3:3">
      <c r="C719" s="8"/>
    </row>
    <row r="720" spans="3:3">
      <c r="C720" s="8"/>
    </row>
    <row r="721" spans="3:3">
      <c r="C721" s="8"/>
    </row>
    <row r="722" spans="3:3">
      <c r="C722" s="8"/>
    </row>
    <row r="723" spans="3:3">
      <c r="C723" s="8"/>
    </row>
    <row r="724" spans="3:3">
      <c r="C724" s="8"/>
    </row>
    <row r="725" spans="3:3">
      <c r="C725" s="8"/>
    </row>
    <row r="726" spans="3:3">
      <c r="C726" s="8"/>
    </row>
    <row r="727" spans="3:3">
      <c r="C727" s="8"/>
    </row>
    <row r="728" spans="3:3">
      <c r="C728" s="8"/>
    </row>
    <row r="729" spans="3:3">
      <c r="C729" s="8"/>
    </row>
    <row r="730" spans="3:3">
      <c r="C730" s="8"/>
    </row>
    <row r="731" spans="3:3">
      <c r="C731" s="8"/>
    </row>
    <row r="732" spans="3:3">
      <c r="C732" s="8"/>
    </row>
    <row r="733" spans="3:3">
      <c r="C733" s="8"/>
    </row>
    <row r="734" spans="3:3">
      <c r="C734" s="8"/>
    </row>
    <row r="735" spans="3:3">
      <c r="C735" s="8"/>
    </row>
    <row r="736" spans="3:3">
      <c r="C736" s="8"/>
    </row>
    <row r="737" spans="3:3">
      <c r="C737" s="8"/>
    </row>
    <row r="738" spans="3:3">
      <c r="C738" s="8"/>
    </row>
    <row r="739" spans="3:3">
      <c r="C739" s="8"/>
    </row>
    <row r="740" spans="3:3">
      <c r="C740" s="8"/>
    </row>
    <row r="741" spans="3:3">
      <c r="C741" s="8"/>
    </row>
    <row r="742" spans="3:3">
      <c r="C742" s="8"/>
    </row>
    <row r="743" spans="3:3">
      <c r="C743" s="8"/>
    </row>
    <row r="744" spans="3:3">
      <c r="C744" s="8"/>
    </row>
    <row r="745" spans="3:3">
      <c r="C745" s="8"/>
    </row>
    <row r="746" spans="3:3">
      <c r="C746" s="8"/>
    </row>
    <row r="747" spans="3:3">
      <c r="C747" s="8"/>
    </row>
    <row r="748" spans="3:3">
      <c r="C748" s="8"/>
    </row>
    <row r="749" spans="3:3">
      <c r="C749" s="8"/>
    </row>
    <row r="750" spans="3:3">
      <c r="C750" s="8"/>
    </row>
    <row r="751" spans="3:3">
      <c r="C751" s="8"/>
    </row>
    <row r="752" spans="3:3">
      <c r="C752" s="8"/>
    </row>
    <row r="753" spans="3:3">
      <c r="C753" s="8"/>
    </row>
    <row r="754" spans="3:3">
      <c r="C754" s="8"/>
    </row>
    <row r="755" spans="3:3">
      <c r="C755" s="8"/>
    </row>
    <row r="756" spans="3:3">
      <c r="C756" s="8"/>
    </row>
    <row r="757" spans="3:3">
      <c r="C757" s="8"/>
    </row>
    <row r="758" spans="3:3">
      <c r="C758" s="8"/>
    </row>
    <row r="759" spans="3:3">
      <c r="C759" s="8"/>
    </row>
    <row r="760" spans="3:3">
      <c r="C760" s="8"/>
    </row>
    <row r="761" spans="3:3">
      <c r="C761" s="8"/>
    </row>
    <row r="762" spans="3:3">
      <c r="C762" s="8"/>
    </row>
    <row r="763" spans="3:3">
      <c r="C763" s="8"/>
    </row>
    <row r="764" spans="3:3">
      <c r="C764" s="8"/>
    </row>
    <row r="765" spans="3:3">
      <c r="C765" s="8"/>
    </row>
    <row r="766" spans="3:3">
      <c r="C766" s="8"/>
    </row>
    <row r="767" spans="3:3">
      <c r="C767" s="8"/>
    </row>
    <row r="768" spans="3:3">
      <c r="C768" s="8"/>
    </row>
    <row r="769" spans="3:3">
      <c r="C769" s="8"/>
    </row>
    <row r="770" spans="3:3">
      <c r="C770" s="8"/>
    </row>
    <row r="771" spans="3:3">
      <c r="C771" s="8"/>
    </row>
    <row r="772" spans="3:3">
      <c r="C772" s="8"/>
    </row>
    <row r="773" spans="3:3">
      <c r="C773" s="8"/>
    </row>
    <row r="774" spans="3:3">
      <c r="C774" s="8"/>
    </row>
    <row r="775" spans="3:3">
      <c r="C775" s="8"/>
    </row>
    <row r="776" spans="3:3">
      <c r="C776" s="8"/>
    </row>
    <row r="777" spans="3:3">
      <c r="C777" s="8"/>
    </row>
    <row r="778" spans="3:3">
      <c r="C778" s="8"/>
    </row>
    <row r="779" spans="3:3">
      <c r="C779" s="8"/>
    </row>
    <row r="780" spans="3:3">
      <c r="C780" s="8"/>
    </row>
    <row r="781" spans="3:3">
      <c r="C781" s="8"/>
    </row>
    <row r="782" spans="3:3">
      <c r="C782" s="8"/>
    </row>
    <row r="783" spans="3:3">
      <c r="C783" s="8"/>
    </row>
    <row r="784" spans="3:3">
      <c r="C784" s="8"/>
    </row>
    <row r="785" spans="3:3">
      <c r="C785" s="8"/>
    </row>
    <row r="786" spans="3:3">
      <c r="C786" s="8"/>
    </row>
    <row r="787" spans="3:3">
      <c r="C787" s="8"/>
    </row>
    <row r="788" spans="3:3">
      <c r="C788" s="8"/>
    </row>
    <row r="789" spans="3:3">
      <c r="C789" s="8"/>
    </row>
    <row r="790" spans="3:3">
      <c r="C790" s="8"/>
    </row>
    <row r="791" spans="3:3">
      <c r="C791" s="8"/>
    </row>
    <row r="792" spans="3:3">
      <c r="C792" s="8"/>
    </row>
    <row r="793" spans="3:3">
      <c r="C793" s="8"/>
    </row>
    <row r="794" spans="3:3">
      <c r="C794" s="8"/>
    </row>
    <row r="795" spans="3:3">
      <c r="C795" s="8"/>
    </row>
    <row r="796" spans="3:3">
      <c r="C796" s="8"/>
    </row>
    <row r="797" spans="3:3">
      <c r="C797" s="8"/>
    </row>
    <row r="798" spans="3:3">
      <c r="C798" s="8"/>
    </row>
    <row r="799" spans="3:3">
      <c r="C799" s="8"/>
    </row>
    <row r="800" spans="3:3">
      <c r="C800" s="8"/>
    </row>
    <row r="801" spans="3:3">
      <c r="C801" s="8"/>
    </row>
    <row r="802" spans="3:3">
      <c r="C802" s="8"/>
    </row>
    <row r="803" spans="3:3">
      <c r="C803" s="8"/>
    </row>
    <row r="804" spans="3:3">
      <c r="C804" s="8"/>
    </row>
    <row r="805" spans="3:3">
      <c r="C805" s="8"/>
    </row>
    <row r="806" spans="3:3">
      <c r="C806" s="8"/>
    </row>
    <row r="807" spans="3:3">
      <c r="C807" s="8"/>
    </row>
    <row r="808" spans="3:3">
      <c r="C808" s="8"/>
    </row>
    <row r="809" spans="3:3">
      <c r="C809" s="8"/>
    </row>
    <row r="810" spans="3:3">
      <c r="C810" s="8"/>
    </row>
    <row r="811" spans="3:3">
      <c r="C811" s="8"/>
    </row>
    <row r="812" spans="3:3">
      <c r="C812" s="8"/>
    </row>
    <row r="813" spans="3:3">
      <c r="C813" s="8"/>
    </row>
    <row r="814" spans="3:3">
      <c r="C814" s="8"/>
    </row>
    <row r="815" spans="3:3">
      <c r="C815" s="8"/>
    </row>
    <row r="816" spans="3:3">
      <c r="C816" s="8"/>
    </row>
    <row r="817" spans="3:3">
      <c r="C817" s="8"/>
    </row>
    <row r="818" spans="3:3">
      <c r="C818" s="8"/>
    </row>
    <row r="819" spans="3:3">
      <c r="C819" s="8"/>
    </row>
    <row r="820" spans="3:3">
      <c r="C820" s="8"/>
    </row>
    <row r="821" spans="3:3">
      <c r="C821" s="8"/>
    </row>
    <row r="822" spans="3:3">
      <c r="C822" s="8"/>
    </row>
    <row r="823" spans="3:3">
      <c r="C823" s="8"/>
    </row>
    <row r="824" spans="3:3">
      <c r="C824" s="8"/>
    </row>
    <row r="825" spans="3:3">
      <c r="C825" s="8"/>
    </row>
    <row r="826" spans="3:3">
      <c r="C826" s="8"/>
    </row>
    <row r="827" spans="3:3">
      <c r="C827" s="8"/>
    </row>
    <row r="828" spans="3:3">
      <c r="C828" s="8"/>
    </row>
    <row r="829" spans="3:3">
      <c r="C829" s="8"/>
    </row>
    <row r="830" spans="3:3">
      <c r="C830" s="8"/>
    </row>
    <row r="831" spans="3:3">
      <c r="C831" s="8"/>
    </row>
    <row r="832" spans="3:3">
      <c r="C832" s="8"/>
    </row>
    <row r="833" spans="3:3">
      <c r="C833" s="8"/>
    </row>
    <row r="834" spans="3:3">
      <c r="C834" s="8"/>
    </row>
    <row r="835" spans="3:3">
      <c r="C835" s="8"/>
    </row>
    <row r="836" spans="3:3">
      <c r="C836" s="8"/>
    </row>
    <row r="837" spans="3:3">
      <c r="C837" s="8"/>
    </row>
    <row r="838" spans="3:3">
      <c r="C838" s="8"/>
    </row>
    <row r="839" spans="3:3">
      <c r="C839" s="8"/>
    </row>
    <row r="840" spans="3:3">
      <c r="C840" s="8"/>
    </row>
    <row r="841" spans="3:3">
      <c r="C841" s="8"/>
    </row>
    <row r="842" spans="3:3">
      <c r="C842" s="8"/>
    </row>
    <row r="843" spans="3:3">
      <c r="C843" s="8"/>
    </row>
    <row r="844" spans="3:3">
      <c r="C844" s="8"/>
    </row>
    <row r="845" spans="3:3">
      <c r="C845" s="8"/>
    </row>
    <row r="846" spans="3:3">
      <c r="C846" s="8"/>
    </row>
    <row r="847" spans="3:3">
      <c r="C847" s="8"/>
    </row>
    <row r="848" spans="3:3">
      <c r="C848" s="8"/>
    </row>
    <row r="849" spans="3:3">
      <c r="C849" s="8"/>
    </row>
    <row r="850" spans="3:3">
      <c r="C850" s="8"/>
    </row>
    <row r="851" spans="3:3">
      <c r="C851" s="8"/>
    </row>
    <row r="852" spans="3:3">
      <c r="C852" s="8"/>
    </row>
    <row r="853" spans="3:3">
      <c r="C853" s="8"/>
    </row>
    <row r="854" spans="3:3">
      <c r="C854" s="8"/>
    </row>
    <row r="855" spans="3:3">
      <c r="C855" s="8"/>
    </row>
    <row r="856" spans="3:3">
      <c r="C856" s="8"/>
    </row>
    <row r="857" spans="3:3">
      <c r="C857" s="8"/>
    </row>
    <row r="858" spans="3:3">
      <c r="C858" s="8"/>
    </row>
    <row r="859" spans="3:3">
      <c r="C859" s="8"/>
    </row>
    <row r="860" spans="3:3">
      <c r="C860" s="8"/>
    </row>
    <row r="861" spans="3:3">
      <c r="C861" s="8"/>
    </row>
    <row r="862" spans="3:3">
      <c r="C862" s="8"/>
    </row>
    <row r="863" spans="3:3">
      <c r="C863" s="8"/>
    </row>
    <row r="864" spans="3:3">
      <c r="C864" s="8"/>
    </row>
    <row r="865" spans="3:3">
      <c r="C865" s="8"/>
    </row>
    <row r="866" spans="3:3">
      <c r="C866" s="8"/>
    </row>
    <row r="867" spans="3:3">
      <c r="C867" s="8"/>
    </row>
    <row r="868" spans="3:3">
      <c r="C868" s="8"/>
    </row>
    <row r="869" spans="3:3">
      <c r="C869" s="8"/>
    </row>
    <row r="870" spans="3:3">
      <c r="C870" s="8"/>
    </row>
    <row r="871" spans="3:3">
      <c r="C871" s="8"/>
    </row>
    <row r="872" spans="3:3">
      <c r="C872" s="8"/>
    </row>
    <row r="873" spans="3:3">
      <c r="C873" s="8"/>
    </row>
    <row r="874" spans="3:3">
      <c r="C874" s="8"/>
    </row>
    <row r="875" spans="3:3">
      <c r="C875" s="8"/>
    </row>
    <row r="876" spans="3:3">
      <c r="C876" s="8"/>
    </row>
    <row r="877" spans="3:3">
      <c r="C877" s="8"/>
    </row>
    <row r="878" spans="3:3">
      <c r="C878" s="8"/>
    </row>
    <row r="879" spans="3:3">
      <c r="C879" s="8"/>
    </row>
    <row r="880" spans="3:3">
      <c r="C880" s="8"/>
    </row>
    <row r="881" spans="3:3">
      <c r="C881" s="8"/>
    </row>
    <row r="882" spans="3:3">
      <c r="C882" s="8"/>
    </row>
    <row r="883" spans="3:3">
      <c r="C883" s="8"/>
    </row>
    <row r="884" spans="3:3">
      <c r="C884" s="8"/>
    </row>
    <row r="885" spans="3:3">
      <c r="C885" s="8"/>
    </row>
    <row r="886" spans="3:3">
      <c r="C886" s="8"/>
    </row>
    <row r="887" spans="3:3">
      <c r="C887" s="8"/>
    </row>
    <row r="888" spans="3:3">
      <c r="C888" s="8"/>
    </row>
    <row r="889" spans="3:3">
      <c r="C889" s="8"/>
    </row>
    <row r="890" spans="3:3">
      <c r="C890" s="8"/>
    </row>
    <row r="891" spans="3:3">
      <c r="C891" s="8"/>
    </row>
    <row r="892" spans="3:3">
      <c r="C892" s="8"/>
    </row>
    <row r="893" spans="3:3">
      <c r="C893" s="8"/>
    </row>
    <row r="894" spans="3:3">
      <c r="C894" s="8"/>
    </row>
    <row r="895" spans="3:3">
      <c r="C895" s="8"/>
    </row>
    <row r="896" spans="3:3">
      <c r="C896" s="8"/>
    </row>
    <row r="897" spans="1:3">
      <c r="C897" s="8"/>
    </row>
    <row r="898" spans="1:3">
      <c r="C898" s="8"/>
    </row>
    <row r="899" spans="1:3">
      <c r="C899" s="8"/>
    </row>
    <row r="900" spans="1:3">
      <c r="C900" s="8"/>
    </row>
    <row r="901" spans="1:3">
      <c r="C901" s="8"/>
    </row>
    <row r="902" spans="1:3">
      <c r="C902" s="8"/>
    </row>
    <row r="903" spans="1:3">
      <c r="A903" s="17"/>
      <c r="B903" s="17"/>
      <c r="C903" s="8"/>
    </row>
    <row r="904" spans="1:3">
      <c r="A904" s="17"/>
      <c r="B904" s="17"/>
      <c r="C904" s="8"/>
    </row>
  </sheetData>
  <phoneticPr fontId="0" type="noConversion"/>
  <printOptions gridLines="1"/>
  <pageMargins left="0.5" right="0.5" top="0.5" bottom="0.5" header="0.5" footer="0.5"/>
  <pageSetup orientation="portrait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3</vt:i4>
      </vt:variant>
    </vt:vector>
  </HeadingPairs>
  <TitlesOfParts>
    <vt:vector size="4" baseType="lpstr">
      <vt:lpstr>Data Entry</vt:lpstr>
      <vt:lpstr>Core Data Profile</vt:lpstr>
      <vt:lpstr>NonCore Data Profile</vt:lpstr>
      <vt:lpstr>Total Data Profile</vt:lpstr>
    </vt:vector>
  </TitlesOfParts>
  <Company>Ed. Specialist Program-UMC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Lucas</dc:creator>
  <cp:lastModifiedBy>George Sumner</cp:lastModifiedBy>
  <cp:lastPrinted>2010-02-14T23:30:46Z</cp:lastPrinted>
  <dcterms:created xsi:type="dcterms:W3CDTF">2000-10-17T17:53:14Z</dcterms:created>
  <dcterms:modified xsi:type="dcterms:W3CDTF">2017-01-12T17:21:57Z</dcterms:modified>
</cp:coreProperties>
</file>